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mbeddings/oleObject1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23"/>
  <workbookPr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8b4\AC\Temp\"/>
    </mc:Choice>
  </mc:AlternateContent>
  <xr:revisionPtr revIDLastSave="0" documentId="8_{16717783-16A0-4F2B-A025-B352E32EB853}" xr6:coauthVersionLast="47" xr6:coauthVersionMax="47" xr10:uidLastSave="{00000000-0000-0000-0000-000000000000}"/>
  <bookViews>
    <workbookView xWindow="-60" yWindow="-60" windowWidth="15480" windowHeight="11640" xr2:uid="{00000000-000D-0000-FFFF-FFFF00000000}"/>
  </bookViews>
  <sheets>
    <sheet name="Life STD LTD Dent Vis Vol (9)" sheetId="1" r:id="rId1"/>
    <sheet name="Sheet1" sheetId="2" state="hidden" r:id="rId2"/>
  </sheets>
  <definedNames>
    <definedName name="_xlnm.Print_Area" localSheetId="0">'Life STD LTD Dent Vis Vol (9)'!$A$1:$DL$114</definedName>
    <definedName name="_xlnm.Print_Titles" localSheetId="0">'Life STD LTD Dent Vis Vol (9)'!$B:$F,'Life STD LTD Dent Vis Vol (9)'!$1:$13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K114" i="1" l="1"/>
  <c r="DK113" i="1"/>
  <c r="DK112" i="1"/>
  <c r="DK111" i="1"/>
  <c r="DK110" i="1"/>
  <c r="DK109" i="1"/>
  <c r="DK108" i="1"/>
  <c r="DK107" i="1"/>
  <c r="DK106" i="1"/>
  <c r="DK105" i="1"/>
  <c r="DK104" i="1"/>
  <c r="DK103" i="1"/>
  <c r="DK102" i="1"/>
  <c r="DK101" i="1"/>
  <c r="DK100" i="1"/>
  <c r="DK99" i="1"/>
  <c r="DK98" i="1"/>
  <c r="DK97" i="1"/>
  <c r="DK96" i="1"/>
  <c r="DK95" i="1"/>
  <c r="DK94" i="1"/>
  <c r="DK93" i="1"/>
  <c r="DK92" i="1"/>
  <c r="DK91" i="1"/>
  <c r="DK90" i="1"/>
  <c r="DK89" i="1"/>
  <c r="DK88" i="1"/>
  <c r="DK87" i="1"/>
  <c r="DK86" i="1"/>
  <c r="DK85" i="1"/>
  <c r="DK84" i="1"/>
  <c r="DK83" i="1"/>
  <c r="DK82" i="1"/>
  <c r="DK81" i="1"/>
  <c r="DK80" i="1"/>
  <c r="DK79" i="1"/>
  <c r="DK78" i="1"/>
  <c r="DK77" i="1"/>
  <c r="DK76" i="1"/>
  <c r="DK75" i="1"/>
  <c r="DK74" i="1"/>
  <c r="DK73" i="1"/>
  <c r="DK72" i="1"/>
  <c r="DK71" i="1"/>
  <c r="DK70" i="1"/>
  <c r="DK69" i="1"/>
  <c r="DK68" i="1"/>
  <c r="DK67" i="1"/>
  <c r="DK66" i="1"/>
  <c r="DK65" i="1"/>
  <c r="DK64" i="1"/>
  <c r="DK63" i="1"/>
  <c r="DK62" i="1"/>
  <c r="DK61" i="1"/>
  <c r="DK60" i="1"/>
  <c r="DK59" i="1"/>
  <c r="DK58" i="1"/>
  <c r="DK57" i="1"/>
  <c r="DK56" i="1"/>
  <c r="DK55" i="1"/>
  <c r="DK54" i="1"/>
  <c r="DK53" i="1"/>
  <c r="DK52" i="1"/>
  <c r="DK51" i="1"/>
  <c r="DK50" i="1"/>
  <c r="DK49" i="1"/>
  <c r="DK48" i="1"/>
  <c r="DK47" i="1"/>
  <c r="DK46" i="1"/>
  <c r="DK45" i="1"/>
  <c r="DK44" i="1"/>
  <c r="DK43" i="1"/>
  <c r="DK42" i="1"/>
  <c r="DK41" i="1"/>
  <c r="DK40" i="1"/>
  <c r="DK39" i="1"/>
  <c r="DK38" i="1"/>
  <c r="DK37" i="1"/>
  <c r="DK36" i="1"/>
  <c r="DK35" i="1"/>
  <c r="DK34" i="1"/>
  <c r="DK33" i="1"/>
  <c r="DK32" i="1"/>
  <c r="DK31" i="1"/>
  <c r="DK30" i="1"/>
  <c r="DK29" i="1"/>
  <c r="DK28" i="1"/>
  <c r="DK27" i="1"/>
  <c r="DK26" i="1"/>
  <c r="DK25" i="1"/>
  <c r="DK24" i="1"/>
  <c r="DK23" i="1"/>
  <c r="DK22" i="1"/>
  <c r="DK21" i="1"/>
  <c r="DK20" i="1"/>
  <c r="DK19" i="1"/>
  <c r="DK18" i="1"/>
  <c r="DK17" i="1"/>
  <c r="DK16" i="1"/>
  <c r="DK15" i="1"/>
  <c r="DK14" i="1"/>
  <c r="DI15" i="1"/>
  <c r="DI114" i="1"/>
  <c r="DI113" i="1"/>
  <c r="DI112" i="1"/>
  <c r="DI111" i="1"/>
  <c r="DI110" i="1"/>
  <c r="DI109" i="1"/>
  <c r="DI108" i="1"/>
  <c r="DI107" i="1"/>
  <c r="DI106" i="1"/>
  <c r="DI105" i="1"/>
  <c r="DI104" i="1"/>
  <c r="DI103" i="1"/>
  <c r="DI102" i="1"/>
  <c r="DI101" i="1"/>
  <c r="DI100" i="1"/>
  <c r="DI99" i="1"/>
  <c r="DI98" i="1"/>
  <c r="DI97" i="1"/>
  <c r="DI96" i="1"/>
  <c r="DI95" i="1"/>
  <c r="DI94" i="1"/>
  <c r="DI93" i="1"/>
  <c r="DI92" i="1"/>
  <c r="DI91" i="1"/>
  <c r="DI90" i="1"/>
  <c r="DI89" i="1"/>
  <c r="DI88" i="1"/>
  <c r="DI87" i="1"/>
  <c r="DI86" i="1"/>
  <c r="DI85" i="1"/>
  <c r="DI84" i="1"/>
  <c r="DI83" i="1"/>
  <c r="DI82" i="1"/>
  <c r="DI81" i="1"/>
  <c r="DI80" i="1"/>
  <c r="DI79" i="1"/>
  <c r="DI78" i="1"/>
  <c r="DI77" i="1"/>
  <c r="DI76" i="1"/>
  <c r="DI75" i="1"/>
  <c r="DI74" i="1"/>
  <c r="DI73" i="1"/>
  <c r="DI72" i="1"/>
  <c r="DI71" i="1"/>
  <c r="DI70" i="1"/>
  <c r="DI69" i="1"/>
  <c r="DI68" i="1"/>
  <c r="DI67" i="1"/>
  <c r="DI66" i="1"/>
  <c r="DI65" i="1"/>
  <c r="DI64" i="1"/>
  <c r="DI63" i="1"/>
  <c r="DI62" i="1"/>
  <c r="DI61" i="1"/>
  <c r="DI60" i="1"/>
  <c r="DI59" i="1"/>
  <c r="DI58" i="1"/>
  <c r="DI57" i="1"/>
  <c r="DI56" i="1"/>
  <c r="DI55" i="1"/>
  <c r="DI54" i="1"/>
  <c r="DI53" i="1"/>
  <c r="DI52" i="1"/>
  <c r="DI51" i="1"/>
  <c r="DI50" i="1"/>
  <c r="DI49" i="1"/>
  <c r="DI48" i="1"/>
  <c r="DI47" i="1"/>
  <c r="DI46" i="1"/>
  <c r="DI45" i="1"/>
  <c r="DI44" i="1"/>
  <c r="DI43" i="1"/>
  <c r="DI42" i="1"/>
  <c r="DI41" i="1"/>
  <c r="DI40" i="1"/>
  <c r="DI39" i="1"/>
  <c r="DI38" i="1"/>
  <c r="DI37" i="1"/>
  <c r="DI36" i="1"/>
  <c r="DI35" i="1"/>
  <c r="DI34" i="1"/>
  <c r="DI33" i="1"/>
  <c r="DI32" i="1"/>
  <c r="DI31" i="1"/>
  <c r="DI30" i="1"/>
  <c r="DI29" i="1"/>
  <c r="DI28" i="1"/>
  <c r="DI27" i="1"/>
  <c r="DI26" i="1"/>
  <c r="DI25" i="1"/>
  <c r="DI24" i="1"/>
  <c r="DI23" i="1"/>
  <c r="DI22" i="1"/>
  <c r="DI21" i="1"/>
  <c r="DI20" i="1"/>
  <c r="DI19" i="1"/>
  <c r="DI18" i="1"/>
  <c r="DI17" i="1"/>
  <c r="DI16" i="1"/>
  <c r="DI14" i="1"/>
  <c r="CR9" i="1"/>
  <c r="BS9" i="1"/>
  <c r="BE9" i="1"/>
  <c r="AE9" i="1"/>
  <c r="CR8" i="1"/>
  <c r="CR7" i="1"/>
  <c r="CR6" i="1"/>
  <c r="CR5" i="1"/>
  <c r="CR3" i="1"/>
  <c r="BE8" i="1"/>
  <c r="BE6" i="1"/>
  <c r="BE5" i="1"/>
  <c r="BE3" i="1"/>
  <c r="BS6" i="1"/>
  <c r="AE6" i="1"/>
  <c r="BS8" i="1"/>
  <c r="BS7" i="1"/>
  <c r="AE8" i="1"/>
  <c r="AE7" i="1"/>
  <c r="BS5" i="1"/>
  <c r="BS3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AE5" i="1"/>
  <c r="AE3" i="1"/>
</calcChain>
</file>

<file path=xl/sharedStrings.xml><?xml version="1.0" encoding="utf-8"?>
<sst xmlns="http://schemas.openxmlformats.org/spreadsheetml/2006/main" count="4741" uniqueCount="164">
  <si>
    <t>Companion Life Group Census Enrollment Form</t>
  </si>
  <si>
    <t>Group Name:</t>
  </si>
  <si>
    <t>Test Group for Life STD LTD Dental Vision and Voluntary</t>
  </si>
  <si>
    <t>(Use Name from Master Application)</t>
  </si>
  <si>
    <t>Effective Date of Coverage:</t>
  </si>
  <si>
    <t>01012009</t>
  </si>
  <si>
    <t>Effective Date:</t>
  </si>
  <si>
    <t>Group Number:</t>
  </si>
  <si>
    <t>999-99-99999XX-X-000XX</t>
  </si>
  <si>
    <t>Contact Name:</t>
  </si>
  <si>
    <t>Joe Smith</t>
  </si>
  <si>
    <t>Contact Phone Number:</t>
  </si>
  <si>
    <t>999-999-9999</t>
  </si>
  <si>
    <t>Enrollment Spreadsheet:</t>
  </si>
  <si>
    <t>I</t>
  </si>
  <si>
    <t>Employee Information</t>
  </si>
  <si>
    <t>Life Insurance Coverage</t>
  </si>
  <si>
    <t>STD Coverage</t>
  </si>
  <si>
    <t>LTD Coverage</t>
  </si>
  <si>
    <t>Dental Insurance Coverage</t>
  </si>
  <si>
    <t>Dental Coverage Continued</t>
  </si>
  <si>
    <t>Vision Coverage Elected</t>
  </si>
  <si>
    <t>Vision Coverage Continued</t>
  </si>
  <si>
    <t>Voluntary Life Coverage</t>
  </si>
  <si>
    <t>Voluntary STD Coverage</t>
  </si>
  <si>
    <t>Vol LTD</t>
  </si>
  <si>
    <t>Last Name</t>
  </si>
  <si>
    <t>Middle Initial</t>
  </si>
  <si>
    <t>First Name</t>
  </si>
  <si>
    <t>SS#</t>
  </si>
  <si>
    <t>Date of Birth</t>
  </si>
  <si>
    <t>Gender</t>
  </si>
  <si>
    <t>Street Address</t>
  </si>
  <si>
    <t>City</t>
  </si>
  <si>
    <t>State</t>
  </si>
  <si>
    <t>Zip Code</t>
  </si>
  <si>
    <t>Date of Hire</t>
  </si>
  <si>
    <t>Work Hours per Week</t>
  </si>
  <si>
    <t>Occ</t>
  </si>
  <si>
    <t>Marital Status</t>
  </si>
  <si>
    <t>Annual Salary</t>
  </si>
  <si>
    <t>Dept Code</t>
  </si>
  <si>
    <t>Class</t>
  </si>
  <si>
    <t>Life Amount</t>
  </si>
  <si>
    <t>AD&amp;D</t>
  </si>
  <si>
    <t>Dep Life</t>
  </si>
  <si>
    <t>STD Cvg</t>
  </si>
  <si>
    <t>LTD Cvg</t>
  </si>
  <si>
    <t>Basic or Vol Ind</t>
  </si>
  <si>
    <t>Dental Coverage Elected</t>
  </si>
  <si>
    <t>Is Your Spouse to be Covered for Dental?</t>
  </si>
  <si>
    <t>COBRA Enrollment for Dental</t>
  </si>
  <si>
    <t>Will You Also Be Covered By Other Dental Insurance?</t>
  </si>
  <si>
    <t>Will Your Dependents Also Be Covered By Other Dental Insurance?</t>
  </si>
  <si>
    <t>Spouse Last Name(A)</t>
  </si>
  <si>
    <t>Spouse First Name(A)</t>
  </si>
  <si>
    <t>Spouse DOB(A)</t>
  </si>
  <si>
    <t>Spouse Gender(A)</t>
  </si>
  <si>
    <t>Child Last Name(1)</t>
  </si>
  <si>
    <t>Child First Name(1)</t>
  </si>
  <si>
    <t>Child DOB(1)</t>
  </si>
  <si>
    <t>Gender(1)</t>
  </si>
  <si>
    <t>Full Time Student(1)</t>
  </si>
  <si>
    <t>Child Last Name(2)</t>
  </si>
  <si>
    <t>Child First Name(2)</t>
  </si>
  <si>
    <t>Child DOB(2)</t>
  </si>
  <si>
    <t>Gender(2)</t>
  </si>
  <si>
    <t>Full Time Student(2)</t>
  </si>
  <si>
    <t>Child Last Name(3)</t>
  </si>
  <si>
    <t>Child First Name(3)</t>
  </si>
  <si>
    <t>Child DOB(3)</t>
  </si>
  <si>
    <t>Gender(3)</t>
  </si>
  <si>
    <t>Full Time Student(3)</t>
  </si>
  <si>
    <t>Child Last Name(4)</t>
  </si>
  <si>
    <t>Child First Name(4)</t>
  </si>
  <si>
    <t>Child DOB(4)</t>
  </si>
  <si>
    <t>Gender(4)</t>
  </si>
  <si>
    <t>Full Time Student(4)</t>
  </si>
  <si>
    <t>Child Last Name(5)</t>
  </si>
  <si>
    <t>Child First Name(5)</t>
  </si>
  <si>
    <t>Child DOB(5)</t>
  </si>
  <si>
    <t>Gender(5)</t>
  </si>
  <si>
    <t>Full Time Student(5)</t>
  </si>
  <si>
    <t>Child Last Name(6)</t>
  </si>
  <si>
    <t>Child First Name(6)</t>
  </si>
  <si>
    <t>Child DOB(6)</t>
  </si>
  <si>
    <t>Gender(6)</t>
  </si>
  <si>
    <t>Full Time Student(6)</t>
  </si>
  <si>
    <t>Is Your Spouse to be Covered for Vision?</t>
  </si>
  <si>
    <t>COBRA Enrollment for Vision</t>
  </si>
  <si>
    <t>Will You Also Be Covered By Other Vision Insurance?</t>
  </si>
  <si>
    <t>Will Your Dependents Also Be Covered By Other Vision Insurance?</t>
  </si>
  <si>
    <t>Spouse Last Name(B)</t>
  </si>
  <si>
    <t>Spouse First Name(B)</t>
  </si>
  <si>
    <t>Spouse DOB(B)</t>
  </si>
  <si>
    <t>Spouse Gender(B)</t>
  </si>
  <si>
    <t>Child Last Name(7)</t>
  </si>
  <si>
    <t>Child First Name(7)</t>
  </si>
  <si>
    <t>Child DOB(7)</t>
  </si>
  <si>
    <t>Gender(7)</t>
  </si>
  <si>
    <t>Full Time Student(7)</t>
  </si>
  <si>
    <t>Child Last Name(8)</t>
  </si>
  <si>
    <t>Child First Name(8)</t>
  </si>
  <si>
    <t>Child DOB(8)</t>
  </si>
  <si>
    <t>Gender(8)</t>
  </si>
  <si>
    <t>Full Time Student(8)</t>
  </si>
  <si>
    <t>Child Last Name(9)</t>
  </si>
  <si>
    <t>Child First Name(9)</t>
  </si>
  <si>
    <t>Child DOB(9)</t>
  </si>
  <si>
    <t>Gender(9)</t>
  </si>
  <si>
    <t>Full Time Student(9)</t>
  </si>
  <si>
    <t>Child Last Name(10)</t>
  </si>
  <si>
    <t>Child First Name(10)</t>
  </si>
  <si>
    <t>Child DOB(10)</t>
  </si>
  <si>
    <t>Gender(10)</t>
  </si>
  <si>
    <t>Full Time Student(10)</t>
  </si>
  <si>
    <t>Child Last Name(11)</t>
  </si>
  <si>
    <t>Child First Name(11)</t>
  </si>
  <si>
    <t>Child DOB(11)</t>
  </si>
  <si>
    <t>Gender(11)</t>
  </si>
  <si>
    <t>Full Time Student(11)</t>
  </si>
  <si>
    <t>Child Last Name(12)</t>
  </si>
  <si>
    <t>Child First Name(12)</t>
  </si>
  <si>
    <t>Child DOB(12)</t>
  </si>
  <si>
    <t>Gender(12)</t>
  </si>
  <si>
    <t>Full Time Student(12)</t>
  </si>
  <si>
    <t>Voluntary Life Amount</t>
  </si>
  <si>
    <t>AD&amp;D (Equal to Vol Life Amt)</t>
  </si>
  <si>
    <t>VolLife Last Name</t>
  </si>
  <si>
    <t>VolLife First Name</t>
  </si>
  <si>
    <t>Spouse Date of Birth</t>
  </si>
  <si>
    <t>Spouse Gender</t>
  </si>
  <si>
    <t>Spouse Voluntary Life Amount</t>
  </si>
  <si>
    <t>Spouse AD&amp;D (Equal to Vol Life Amt)</t>
  </si>
  <si>
    <t>Dep Life Amt</t>
  </si>
  <si>
    <t>Dep Units (INTERNAL USE ONLY)</t>
  </si>
  <si>
    <t>Voluntary STD Coverage Election</t>
  </si>
  <si>
    <t>Benefit Level</t>
  </si>
  <si>
    <t>Voluntary LTD Cvg</t>
  </si>
  <si>
    <t>Select</t>
  </si>
  <si>
    <t>Type enrollment data into this Companion life Census Enrollment Form.  By giving us this information, you help us increase accuracy, timeliness and efficiency!</t>
  </si>
  <si>
    <t>Please submit the form in Excel format.  Keep the columns in the same order as the census example.  We will not accept handwritten or faxed copies.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</si>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</sst>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mm/dd/yy"/>
    <numFmt numFmtId="166" formatCode="mmddyyyy"/>
  </numFmts>
  <fonts count="7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center"/>
    </xf>
    <xf numFmtId="164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0" xfId="0" applyFont="1"/>
    <xf numFmtId="164" fontId="2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14" fontId="0" fillId="0" borderId="1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14" fontId="0" fillId="0" borderId="2" xfId="0" applyNumberFormat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center"/>
    </xf>
    <xf numFmtId="164" fontId="2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shrinkToFit="1"/>
    </xf>
    <xf numFmtId="0" fontId="5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3" fillId="0" borderId="5" xfId="0" applyFont="1" applyBorder="1"/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applyFont="1" applyBorder="1"/>
    <xf numFmtId="0" fontId="3" fillId="0" borderId="8" xfId="0" applyFont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7" xfId="0" applyFont="1" applyFill="1" applyBorder="1"/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/>
    <xf numFmtId="0" fontId="3" fillId="3" borderId="10" xfId="0" applyFont="1" applyFill="1" applyBorder="1"/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2" xfId="0" applyFont="1" applyBorder="1"/>
    <xf numFmtId="0" fontId="3" fillId="0" borderId="13" xfId="0" applyFont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49" fontId="0" fillId="0" borderId="2" xfId="0" applyNumberFormat="1" applyBorder="1"/>
    <xf numFmtId="49" fontId="3" fillId="2" borderId="4" xfId="0" applyNumberFormat="1" applyFont="1" applyFill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/>
    </xf>
    <xf numFmtId="49" fontId="3" fillId="3" borderId="15" xfId="0" applyNumberFormat="1" applyFont="1" applyFill="1" applyBorder="1" applyAlignment="1">
      <alignment horizontal="center"/>
    </xf>
    <xf numFmtId="49" fontId="3" fillId="0" borderId="16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49" fontId="2" fillId="0" borderId="1" xfId="0" applyNumberFormat="1" applyFont="1" applyBorder="1" applyAlignment="1">
      <alignment horizontal="right"/>
    </xf>
    <xf numFmtId="49" fontId="2" fillId="0" borderId="2" xfId="0" applyNumberFormat="1" applyFont="1" applyBorder="1" applyAlignment="1">
      <alignment horizontal="right"/>
    </xf>
    <xf numFmtId="1" fontId="3" fillId="0" borderId="7" xfId="0" applyNumberFormat="1" applyFont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3" fillId="0" borderId="12" xfId="0" applyNumberFormat="1" applyFont="1" applyBorder="1" applyAlignment="1">
      <alignment horizontal="center"/>
    </xf>
    <xf numFmtId="1" fontId="3" fillId="0" borderId="17" xfId="0" applyNumberFormat="1" applyFont="1" applyBorder="1" applyAlignment="1">
      <alignment horizontal="center"/>
    </xf>
    <xf numFmtId="1" fontId="3" fillId="3" borderId="17" xfId="0" applyNumberFormat="1" applyFont="1" applyFill="1" applyBorder="1" applyAlignment="1">
      <alignment horizontal="center"/>
    </xf>
    <xf numFmtId="1" fontId="3" fillId="0" borderId="18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3" fillId="2" borderId="3" xfId="0" applyFont="1" applyFill="1" applyBorder="1"/>
    <xf numFmtId="49" fontId="3" fillId="0" borderId="8" xfId="0" applyNumberFormat="1" applyFont="1" applyBorder="1" applyAlignment="1">
      <alignment horizontal="center"/>
    </xf>
    <xf numFmtId="49" fontId="3" fillId="3" borderId="8" xfId="0" applyNumberFormat="1" applyFont="1" applyFill="1" applyBorder="1" applyAlignment="1">
      <alignment horizontal="center"/>
    </xf>
    <xf numFmtId="49" fontId="3" fillId="0" borderId="13" xfId="0" applyNumberFormat="1" applyFont="1" applyBorder="1" applyAlignment="1">
      <alignment horizontal="center"/>
    </xf>
    <xf numFmtId="49" fontId="0" fillId="0" borderId="21" xfId="0" applyNumberFormat="1" applyBorder="1" applyAlignment="1">
      <alignment horizontal="center"/>
    </xf>
    <xf numFmtId="49" fontId="0" fillId="3" borderId="15" xfId="0" applyNumberFormat="1" applyFill="1" applyBorder="1" applyAlignment="1">
      <alignment horizontal="center"/>
    </xf>
    <xf numFmtId="49" fontId="0" fillId="0" borderId="15" xfId="0" applyNumberFormat="1" applyBorder="1" applyAlignment="1">
      <alignment horizontal="center"/>
    </xf>
    <xf numFmtId="0" fontId="0" fillId="0" borderId="7" xfId="0" applyBorder="1"/>
    <xf numFmtId="1" fontId="3" fillId="0" borderId="22" xfId="0" applyNumberFormat="1" applyFont="1" applyBorder="1" applyAlignment="1">
      <alignment horizontal="center"/>
    </xf>
    <xf numFmtId="1" fontId="3" fillId="3" borderId="22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/>
    </xf>
    <xf numFmtId="1" fontId="3" fillId="4" borderId="15" xfId="0" applyNumberFormat="1" applyFont="1" applyFill="1" applyBorder="1" applyAlignment="1">
      <alignment horizontal="center"/>
    </xf>
    <xf numFmtId="0" fontId="3" fillId="0" borderId="23" xfId="0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49" fontId="3" fillId="0" borderId="12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" fontId="3" fillId="3" borderId="8" xfId="0" applyNumberFormat="1" applyFont="1" applyFill="1" applyBorder="1" applyAlignment="1">
      <alignment horizontal="center"/>
    </xf>
    <xf numFmtId="1" fontId="3" fillId="0" borderId="13" xfId="0" applyNumberFormat="1" applyFont="1" applyBorder="1" applyAlignment="1">
      <alignment horizontal="center"/>
    </xf>
    <xf numFmtId="1" fontId="3" fillId="0" borderId="24" xfId="0" applyNumberFormat="1" applyFont="1" applyBorder="1" applyAlignment="1">
      <alignment horizontal="center"/>
    </xf>
    <xf numFmtId="1" fontId="3" fillId="3" borderId="24" xfId="0" applyNumberFormat="1" applyFont="1" applyFill="1" applyBorder="1" applyAlignment="1">
      <alignment horizontal="center"/>
    </xf>
    <xf numFmtId="1" fontId="3" fillId="0" borderId="20" xfId="0" applyNumberFormat="1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0" fillId="3" borderId="22" xfId="0" applyFill="1" applyBorder="1" applyAlignment="1">
      <alignment horizontal="center"/>
    </xf>
    <xf numFmtId="166" fontId="3" fillId="0" borderId="7" xfId="0" applyNumberFormat="1" applyFont="1" applyBorder="1" applyAlignment="1">
      <alignment horizontal="right"/>
    </xf>
    <xf numFmtId="166" fontId="3" fillId="3" borderId="7" xfId="0" applyNumberFormat="1" applyFont="1" applyFill="1" applyBorder="1" applyAlignment="1">
      <alignment horizontal="right"/>
    </xf>
    <xf numFmtId="166" fontId="3" fillId="0" borderId="7" xfId="0" applyNumberFormat="1" applyFont="1" applyBorder="1"/>
    <xf numFmtId="166" fontId="3" fillId="3" borderId="7" xfId="0" applyNumberFormat="1" applyFont="1" applyFill="1" applyBorder="1"/>
    <xf numFmtId="166" fontId="3" fillId="0" borderId="12" xfId="0" applyNumberFormat="1" applyFont="1" applyBorder="1"/>
    <xf numFmtId="166" fontId="4" fillId="0" borderId="7" xfId="0" applyNumberFormat="1" applyFont="1" applyBorder="1"/>
    <xf numFmtId="166" fontId="4" fillId="3" borderId="7" xfId="0" applyNumberFormat="1" applyFont="1" applyFill="1" applyBorder="1"/>
    <xf numFmtId="166" fontId="4" fillId="0" borderId="12" xfId="0" applyNumberFormat="1" applyFont="1" applyBorder="1"/>
    <xf numFmtId="166" fontId="4" fillId="0" borderId="8" xfId="0" applyNumberFormat="1" applyFont="1" applyBorder="1" applyAlignment="1">
      <alignment horizontal="center"/>
    </xf>
    <xf numFmtId="166" fontId="4" fillId="3" borderId="8" xfId="0" applyNumberFormat="1" applyFont="1" applyFill="1" applyBorder="1" applyAlignment="1">
      <alignment horizontal="center"/>
    </xf>
    <xf numFmtId="166" fontId="4" fillId="0" borderId="13" xfId="0" applyNumberFormat="1" applyFont="1" applyBorder="1" applyAlignment="1">
      <alignment horizontal="center"/>
    </xf>
    <xf numFmtId="166" fontId="0" fillId="0" borderId="7" xfId="0" applyNumberFormat="1" applyBorder="1"/>
    <xf numFmtId="166" fontId="3" fillId="0" borderId="8" xfId="0" applyNumberFormat="1" applyFont="1" applyBorder="1"/>
    <xf numFmtId="166" fontId="3" fillId="3" borderId="8" xfId="0" applyNumberFormat="1" applyFont="1" applyFill="1" applyBorder="1"/>
    <xf numFmtId="166" fontId="3" fillId="0" borderId="13" xfId="0" applyNumberFormat="1" applyFont="1" applyBorder="1"/>
    <xf numFmtId="166" fontId="3" fillId="3" borderId="8" xfId="0" applyNumberFormat="1" applyFont="1" applyFill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3" fillId="0" borderId="12" xfId="0" applyNumberFormat="1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5" fillId="0" borderId="26" xfId="0" applyFont="1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5" fillId="4" borderId="30" xfId="0" applyFont="1" applyFill="1" applyBorder="1" applyAlignment="1">
      <alignment horizontal="center" wrapText="1"/>
    </xf>
    <xf numFmtId="0" fontId="5" fillId="4" borderId="21" xfId="0" applyFont="1" applyFill="1" applyBorder="1" applyAlignment="1">
      <alignment horizontal="center" wrapText="1"/>
    </xf>
    <xf numFmtId="0" fontId="3" fillId="2" borderId="31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0" borderId="32" xfId="0" applyFont="1" applyBorder="1" applyAlignment="1">
      <alignment horizontal="center" wrapText="1"/>
    </xf>
    <xf numFmtId="0" fontId="5" fillId="0" borderId="33" xfId="0" applyFont="1" applyBorder="1" applyAlignment="1">
      <alignment horizontal="center" wrapText="1"/>
    </xf>
    <xf numFmtId="0" fontId="5" fillId="0" borderId="34" xfId="0" applyFont="1" applyBorder="1" applyAlignment="1">
      <alignment horizontal="center" wrapText="1"/>
    </xf>
    <xf numFmtId="0" fontId="5" fillId="0" borderId="35" xfId="0" applyFont="1" applyBorder="1" applyAlignment="1">
      <alignment horizontal="center" wrapText="1"/>
    </xf>
    <xf numFmtId="0" fontId="5" fillId="0" borderId="36" xfId="0" applyFont="1" applyBorder="1" applyAlignment="1">
      <alignment horizontal="center" wrapText="1"/>
    </xf>
    <xf numFmtId="0" fontId="5" fillId="0" borderId="37" xfId="0" applyFont="1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49" fontId="5" fillId="0" borderId="34" xfId="0" applyNumberFormat="1" applyFont="1" applyBorder="1" applyAlignment="1">
      <alignment horizontal="center" wrapText="1"/>
    </xf>
    <xf numFmtId="49" fontId="5" fillId="0" borderId="35" xfId="0" applyNumberFormat="1" applyFont="1" applyBorder="1" applyAlignment="1">
      <alignment horizontal="center" wrapText="1"/>
    </xf>
    <xf numFmtId="0" fontId="5" fillId="0" borderId="30" xfId="0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0" borderId="35" xfId="0" applyFont="1" applyBorder="1" applyAlignment="1">
      <alignment horizontal="center" wrapText="1"/>
    </xf>
    <xf numFmtId="0" fontId="5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 wrapText="1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left"/>
    </xf>
    <xf numFmtId="0" fontId="6" fillId="0" borderId="30" xfId="0" applyFont="1" applyBorder="1" applyAlignment="1">
      <alignment horizontal="center" wrapTex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center" shrinkToFit="1"/>
    </xf>
    <xf numFmtId="49" fontId="6" fillId="0" borderId="34" xfId="0" applyNumberFormat="1" applyFont="1" applyBorder="1" applyAlignment="1">
      <alignment horizontal="center" wrapText="1"/>
    </xf>
    <xf numFmtId="49" fontId="6" fillId="0" borderId="35" xfId="0" applyNumberFormat="1" applyFont="1" applyBorder="1" applyAlignment="1">
      <alignment horizontal="center" wrapText="1"/>
    </xf>
    <xf numFmtId="0" fontId="6" fillId="0" borderId="32" xfId="0" applyFont="1" applyBorder="1" applyAlignment="1">
      <alignment horizontal="center" wrapText="1"/>
    </xf>
    <xf numFmtId="0" fontId="6" fillId="0" borderId="33" xfId="0" applyFont="1" applyBorder="1" applyAlignment="1">
      <alignment horizontal="center" wrapText="1"/>
    </xf>
    <xf numFmtId="0" fontId="5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center" wrapText="1"/>
    </xf>
    <xf numFmtId="0" fontId="4" fillId="0" borderId="27" xfId="0" applyFont="1" applyBorder="1" applyAlignment="1">
      <alignment horizontal="center" wrapText="1"/>
    </xf>
    <xf numFmtId="164" fontId="5" fillId="0" borderId="34" xfId="0" applyNumberFormat="1" applyFont="1" applyBorder="1" applyAlignment="1">
      <alignment horizontal="center" wrapText="1"/>
    </xf>
    <xf numFmtId="0" fontId="3" fillId="3" borderId="9" xfId="0" applyFont="1" applyFill="1" applyBorder="1" applyAlignment="1">
      <alignment wrapText="1"/>
    </xf>
    <xf numFmtId="0" fontId="5" fillId="0" borderId="41" xfId="0" applyFont="1" applyBorder="1" applyAlignment="1">
      <alignment horizontal="center" wrapText="1"/>
    </xf>
    <xf numFmtId="0" fontId="2" fillId="0" borderId="41" xfId="0" applyFont="1" applyBorder="1" applyAlignment="1">
      <alignment horizontal="center" wrapText="1"/>
    </xf>
    <xf numFmtId="0" fontId="3" fillId="2" borderId="3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0" borderId="34" xfId="0" applyFont="1" applyBorder="1" applyAlignment="1">
      <alignment horizontal="center" wrapText="1"/>
    </xf>
    <xf numFmtId="0" fontId="2" fillId="0" borderId="35" xfId="0" applyFont="1" applyBorder="1" applyAlignment="1">
      <alignment horizontal="center" wrapText="1"/>
    </xf>
    <xf numFmtId="0" fontId="0" fillId="2" borderId="3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4" fontId="5" fillId="0" borderId="35" xfId="0" applyNumberFormat="1" applyFont="1" applyBorder="1" applyAlignment="1">
      <alignment horizontal="center" wrapText="1"/>
    </xf>
    <xf numFmtId="49" fontId="5" fillId="0" borderId="40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0" fontId="3" fillId="0" borderId="3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0</xdr:row>
          <xdr:rowOff>57150</xdr:rowOff>
        </xdr:from>
        <xdr:to>
          <xdr:col>5</xdr:col>
          <xdr:colOff>47625</xdr:colOff>
          <xdr:row>5</xdr:row>
          <xdr:rowOff>66675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51C40F0F-96FA-442C-8DC1-D87AA17D9C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L124"/>
  <sheetViews>
    <sheetView tabSelected="1" zoomScaleNormal="100" workbookViewId="0"/>
  </sheetViews>
  <sheetFormatPr defaultRowHeight="12.75"/>
  <cols>
    <col min="1" max="1" width="23.140625" customWidth="1"/>
    <col min="2" max="2" width="4.140625" style="1" customWidth="1"/>
    <col min="3" max="3" width="17" bestFit="1" customWidth="1"/>
    <col min="4" max="4" width="8.7109375" customWidth="1"/>
    <col min="5" max="5" width="17" bestFit="1" customWidth="1"/>
    <col min="6" max="6" width="12" style="45" customWidth="1"/>
    <col min="7" max="7" width="10.140625" style="45" customWidth="1"/>
    <col min="8" max="8" width="11" customWidth="1"/>
    <col min="9" max="9" width="19" customWidth="1"/>
    <col min="10" max="10" width="13.28515625" customWidth="1"/>
    <col min="11" max="11" width="7.42578125" customWidth="1"/>
    <col min="12" max="12" width="9.5703125" customWidth="1"/>
    <col min="13" max="13" width="10.140625" style="45" customWidth="1"/>
    <col min="14" max="14" width="9" customWidth="1"/>
    <col min="15" max="15" width="11.5703125" style="1" customWidth="1"/>
    <col min="16" max="16" width="9.7109375" customWidth="1"/>
    <col min="17" max="17" width="11.5703125" style="4" customWidth="1"/>
    <col min="18" max="18" width="9.85546875" style="4" customWidth="1"/>
    <col min="19" max="19" width="7.5703125" style="45" customWidth="1"/>
    <col min="20" max="20" width="10.140625" customWidth="1"/>
    <col min="21" max="21" width="8" customWidth="1"/>
    <col min="22" max="22" width="7.85546875" customWidth="1"/>
    <col min="23" max="24" width="14.85546875" customWidth="1"/>
    <col min="25" max="25" width="5.28515625" customWidth="1"/>
    <col min="26" max="26" width="10" customWidth="1"/>
    <col min="27" max="27" width="9.5703125" customWidth="1"/>
    <col min="28" max="28" width="12.28515625" customWidth="1"/>
    <col min="29" max="29" width="13.140625" customWidth="1"/>
    <col min="30" max="30" width="13" customWidth="1"/>
    <col min="31" max="31" width="11.5703125" customWidth="1"/>
    <col min="32" max="32" width="12.7109375" customWidth="1"/>
    <col min="33" max="33" width="7.7109375" customWidth="1"/>
    <col min="34" max="34" width="9.7109375" customWidth="1"/>
    <col min="35" max="35" width="11" customWidth="1"/>
    <col min="36" max="36" width="11.85546875" customWidth="1"/>
    <col min="37" max="37" width="8.5703125" style="45" customWidth="1"/>
    <col min="38" max="38" width="8.85546875" customWidth="1"/>
    <col min="39" max="39" width="7" customWidth="1"/>
    <col min="40" max="40" width="12.5703125" customWidth="1"/>
    <col min="41" max="41" width="14" customWidth="1"/>
    <col min="42" max="42" width="8.85546875" customWidth="1"/>
    <col min="43" max="43" width="8.5703125" customWidth="1"/>
    <col min="44" max="44" width="7" customWidth="1"/>
    <col min="45" max="45" width="12.5703125" customWidth="1"/>
    <col min="46" max="46" width="13.85546875" customWidth="1"/>
    <col min="47" max="47" width="8.5703125" style="1" customWidth="1"/>
    <col min="48" max="48" width="8.85546875" customWidth="1"/>
    <col min="49" max="49" width="7.28515625" customWidth="1"/>
    <col min="50" max="50" width="9.28515625" customWidth="1"/>
    <col min="51" max="51" width="9" customWidth="1"/>
    <col min="52" max="52" width="7.5703125" customWidth="1"/>
    <col min="53" max="53" width="8.5703125" customWidth="1"/>
    <col min="54" max="54" width="6.85546875" customWidth="1"/>
    <col min="55" max="55" width="9.28515625" customWidth="1"/>
    <col min="56" max="56" width="9.7109375" customWidth="1"/>
    <col min="57" max="57" width="7.5703125" customWidth="1"/>
    <col min="58" max="58" width="8.85546875" customWidth="1"/>
    <col min="59" max="59" width="7.140625" customWidth="1"/>
    <col min="60" max="60" width="8.5703125" customWidth="1"/>
    <col min="62" max="62" width="7.5703125" customWidth="1"/>
    <col min="63" max="63" width="8.85546875" customWidth="1"/>
    <col min="64" max="64" width="7.28515625" customWidth="1"/>
    <col min="65" max="65" width="10.140625" customWidth="1"/>
    <col min="66" max="66" width="9.85546875" customWidth="1"/>
    <col min="67" max="67" width="12.28515625" customWidth="1"/>
    <col min="68" max="68" width="12.140625" customWidth="1"/>
    <col min="69" max="69" width="11" customWidth="1"/>
    <col min="70" max="70" width="12.28515625" customWidth="1"/>
    <col min="76" max="76" width="9.140625" style="45"/>
    <col min="78" max="78" width="7.28515625" customWidth="1"/>
    <col min="83" max="83" width="7" customWidth="1"/>
    <col min="87" max="87" width="8.85546875" customWidth="1"/>
    <col min="88" max="88" width="7.42578125" customWidth="1"/>
    <col min="92" max="92" width="9.7109375" customWidth="1"/>
    <col min="93" max="93" width="7.140625" customWidth="1"/>
    <col min="95" max="95" width="14.140625" customWidth="1"/>
    <col min="97" max="97" width="9.7109375" customWidth="1"/>
    <col min="98" max="98" width="7" customWidth="1"/>
    <col min="102" max="102" width="9.85546875" customWidth="1"/>
    <col min="103" max="103" width="7.28515625" customWidth="1"/>
    <col min="109" max="109" width="7.7109375" bestFit="1" customWidth="1"/>
    <col min="113" max="113" width="11.85546875" customWidth="1"/>
  </cols>
  <sheetData>
    <row r="1" spans="1:116" ht="15.75">
      <c r="K1" s="2"/>
      <c r="L1" s="2" t="s">
        <v>0</v>
      </c>
      <c r="M1" s="44"/>
      <c r="N1" s="3"/>
      <c r="O1" s="3"/>
      <c r="P1" s="3"/>
      <c r="Q1" s="3"/>
      <c r="R1" s="3"/>
      <c r="S1" s="44"/>
      <c r="T1" s="3"/>
      <c r="U1" s="3"/>
      <c r="V1" s="3"/>
      <c r="W1" s="3"/>
      <c r="X1" s="3"/>
      <c r="Y1" s="3"/>
      <c r="AC1" s="2" t="s">
        <v>0</v>
      </c>
      <c r="AD1" s="2"/>
      <c r="AE1" s="2"/>
      <c r="AF1" s="3"/>
      <c r="AG1" s="3"/>
      <c r="AH1" s="3"/>
      <c r="AI1" s="3"/>
      <c r="AJ1" s="3"/>
      <c r="AK1" s="44"/>
      <c r="AL1" s="3"/>
      <c r="AM1" s="3"/>
      <c r="AN1" s="3"/>
      <c r="AO1" s="3"/>
      <c r="AP1" s="2"/>
      <c r="AQ1" s="2"/>
      <c r="AR1" s="2"/>
      <c r="AS1" s="3"/>
      <c r="AT1" s="3"/>
      <c r="AU1" s="3"/>
      <c r="AV1" s="3"/>
      <c r="AW1" s="3"/>
      <c r="AX1" s="3"/>
      <c r="AY1" s="3"/>
      <c r="AZ1" s="3"/>
      <c r="BA1" s="3"/>
      <c r="BB1" s="3"/>
      <c r="BC1" s="2" t="s">
        <v>0</v>
      </c>
      <c r="BD1" s="2"/>
      <c r="BE1" s="2"/>
      <c r="BF1" s="3"/>
      <c r="BG1" s="3"/>
      <c r="BH1" s="3"/>
      <c r="BI1" s="3"/>
      <c r="BJ1" s="3"/>
      <c r="BK1" s="3"/>
      <c r="BL1" s="3"/>
      <c r="BM1" s="3"/>
      <c r="BQ1" s="2" t="s">
        <v>0</v>
      </c>
      <c r="BR1" s="2"/>
      <c r="BS1" s="2"/>
      <c r="BT1" s="3"/>
      <c r="BU1" s="3"/>
      <c r="BV1" s="3"/>
      <c r="BW1" s="3"/>
      <c r="BX1" s="44"/>
      <c r="BY1" s="3"/>
      <c r="BZ1" s="3"/>
      <c r="CA1" s="3"/>
      <c r="CD1" s="2"/>
      <c r="CE1" s="2"/>
      <c r="CF1" s="2"/>
      <c r="CG1" s="3"/>
      <c r="CH1" s="3"/>
      <c r="CI1" s="3"/>
      <c r="CJ1" s="3"/>
      <c r="CK1" s="3"/>
      <c r="CL1" s="3"/>
      <c r="CP1" s="2" t="s">
        <v>0</v>
      </c>
      <c r="CQ1" s="2"/>
      <c r="CR1" s="2"/>
      <c r="CS1" s="3"/>
      <c r="CT1" s="3"/>
      <c r="CU1" s="3"/>
      <c r="CV1" s="3"/>
      <c r="CW1" s="3"/>
    </row>
    <row r="2" spans="1:116">
      <c r="P2" s="4"/>
      <c r="Q2"/>
      <c r="R2"/>
      <c r="AJ2" s="4"/>
      <c r="AU2"/>
      <c r="AV2" s="4"/>
      <c r="AW2" s="4"/>
      <c r="AX2" s="4"/>
      <c r="AY2" s="4"/>
      <c r="AZ2" s="4"/>
      <c r="BA2" s="4"/>
      <c r="BB2" s="4"/>
      <c r="BI2" s="4"/>
      <c r="BJ2" s="4"/>
      <c r="BK2" s="4"/>
      <c r="BL2" s="4"/>
      <c r="BY2" s="4"/>
      <c r="CK2" s="4"/>
      <c r="CV2" s="4"/>
      <c r="CW2" s="4"/>
    </row>
    <row r="3" spans="1:116">
      <c r="K3" s="5" t="s">
        <v>1</v>
      </c>
      <c r="L3" s="6" t="s">
        <v>2</v>
      </c>
      <c r="M3" s="46"/>
      <c r="N3" s="6"/>
      <c r="O3" s="7"/>
      <c r="P3" s="8"/>
      <c r="Q3" s="9"/>
      <c r="R3" s="9"/>
      <c r="S3" s="46"/>
      <c r="T3" s="6"/>
      <c r="U3" s="6"/>
      <c r="V3" s="6"/>
      <c r="AC3" s="10" t="s">
        <v>1</v>
      </c>
      <c r="AD3" s="5"/>
      <c r="AE3" s="81" t="str">
        <f>L3</f>
        <v>Test Group for Life STD LTD Dental Vision and Voluntary</v>
      </c>
      <c r="AF3" s="6"/>
      <c r="AG3" s="6"/>
      <c r="AH3" s="6"/>
      <c r="AI3" s="6"/>
      <c r="AJ3" s="8"/>
      <c r="AK3" s="54"/>
      <c r="AL3" s="9"/>
      <c r="AM3" s="5"/>
      <c r="AP3" s="10"/>
      <c r="AQ3" s="5"/>
      <c r="AR3" s="5"/>
      <c r="AU3"/>
      <c r="AV3" s="11"/>
      <c r="AW3" s="11"/>
      <c r="AX3" s="11"/>
      <c r="AY3" s="11"/>
      <c r="AZ3" s="11"/>
      <c r="BA3" s="11"/>
      <c r="BB3" s="11"/>
      <c r="BC3" s="10" t="s">
        <v>1</v>
      </c>
      <c r="BD3" s="5"/>
      <c r="BE3" s="81" t="str">
        <f>L3</f>
        <v>Test Group for Life STD LTD Dental Vision and Voluntary</v>
      </c>
      <c r="BF3" s="46"/>
      <c r="BG3" s="46"/>
      <c r="BH3" s="46"/>
      <c r="BI3" s="54"/>
      <c r="BJ3" s="11"/>
      <c r="BK3" s="11"/>
      <c r="BL3" s="11"/>
      <c r="BM3" s="5"/>
      <c r="BQ3" s="10" t="s">
        <v>1</v>
      </c>
      <c r="BR3" s="5"/>
      <c r="BS3" s="81" t="str">
        <f>L3</f>
        <v>Test Group for Life STD LTD Dental Vision and Voluntary</v>
      </c>
      <c r="BT3" s="6"/>
      <c r="BU3" s="6"/>
      <c r="BV3" s="6"/>
      <c r="BW3" s="6"/>
      <c r="BX3" s="54"/>
      <c r="BY3" s="8"/>
      <c r="BZ3" s="9"/>
      <c r="CA3" s="5"/>
      <c r="CD3" s="10"/>
      <c r="CE3" s="10"/>
      <c r="CF3" s="12"/>
      <c r="CK3" s="11"/>
      <c r="CL3" s="5"/>
      <c r="CP3" s="10" t="s">
        <v>1</v>
      </c>
      <c r="CQ3" s="5"/>
      <c r="CR3" s="81" t="str">
        <f>L3</f>
        <v>Test Group for Life STD LTD Dental Vision and Voluntary</v>
      </c>
      <c r="CS3" s="6"/>
      <c r="CT3" s="6"/>
      <c r="CU3" s="6"/>
      <c r="CV3" s="8"/>
      <c r="CW3" s="8"/>
    </row>
    <row r="4" spans="1:116">
      <c r="L4" t="s">
        <v>3</v>
      </c>
      <c r="P4" s="4"/>
      <c r="Q4"/>
      <c r="R4"/>
      <c r="AC4" s="10"/>
      <c r="AE4" s="12" t="s">
        <v>3</v>
      </c>
      <c r="AJ4" s="4"/>
      <c r="AP4" s="10"/>
      <c r="AU4"/>
      <c r="AV4" s="4"/>
      <c r="AW4" s="4"/>
      <c r="AX4" s="4"/>
      <c r="AY4" s="4"/>
      <c r="AZ4" s="4"/>
      <c r="BA4" s="4"/>
      <c r="BB4" s="4"/>
      <c r="BC4" s="10"/>
      <c r="BE4" s="12" t="s">
        <v>3</v>
      </c>
      <c r="BF4" s="45"/>
      <c r="BG4" s="45"/>
      <c r="BH4" s="45"/>
      <c r="BI4" s="45"/>
      <c r="BJ4" s="4"/>
      <c r="BK4" s="4"/>
      <c r="BL4" s="4"/>
      <c r="BQ4" s="10"/>
      <c r="BS4" s="12" t="s">
        <v>3</v>
      </c>
      <c r="BY4" s="4"/>
      <c r="CD4" s="10"/>
      <c r="CE4" s="10"/>
      <c r="CF4" s="12"/>
      <c r="CK4" s="4"/>
      <c r="CP4" s="10"/>
      <c r="CR4" s="12" t="s">
        <v>3</v>
      </c>
      <c r="CV4" s="4"/>
      <c r="CW4" s="4"/>
    </row>
    <row r="5" spans="1:116">
      <c r="K5" s="5" t="s">
        <v>4</v>
      </c>
      <c r="L5" s="152" t="s">
        <v>5</v>
      </c>
      <c r="M5" s="152"/>
      <c r="N5" s="6"/>
      <c r="O5" s="7"/>
      <c r="P5" s="8"/>
      <c r="Q5" s="9"/>
      <c r="R5" s="9"/>
      <c r="S5" s="46"/>
      <c r="T5" s="6"/>
      <c r="U5" s="6"/>
      <c r="V5" s="6"/>
      <c r="AC5" s="10" t="s">
        <v>6</v>
      </c>
      <c r="AD5" s="5"/>
      <c r="AE5" s="52" t="str">
        <f>L5</f>
        <v>01012009</v>
      </c>
      <c r="AF5" s="6"/>
      <c r="AG5" s="6"/>
      <c r="AH5" s="6"/>
      <c r="AI5" s="6"/>
      <c r="AJ5" s="8"/>
      <c r="AK5" s="54"/>
      <c r="AL5" s="9"/>
      <c r="AM5" s="5"/>
      <c r="AP5" s="10"/>
      <c r="AQ5" s="5"/>
      <c r="AR5" s="5"/>
      <c r="AU5"/>
      <c r="AV5" s="11"/>
      <c r="AW5" s="11"/>
      <c r="AX5" s="11"/>
      <c r="AY5" s="11"/>
      <c r="AZ5" s="11"/>
      <c r="BA5" s="11"/>
      <c r="BB5" s="11"/>
      <c r="BC5" s="10" t="s">
        <v>6</v>
      </c>
      <c r="BD5" s="5"/>
      <c r="BE5" s="152" t="str">
        <f>L5</f>
        <v>01012009</v>
      </c>
      <c r="BF5" s="152"/>
      <c r="BG5" s="152"/>
      <c r="BH5" s="152"/>
      <c r="BI5" s="152"/>
      <c r="BJ5" s="11"/>
      <c r="BK5" s="11"/>
      <c r="BL5" s="11"/>
      <c r="BM5" s="5"/>
      <c r="BQ5" s="10" t="s">
        <v>6</v>
      </c>
      <c r="BR5" s="5"/>
      <c r="BS5" s="52" t="str">
        <f>L5</f>
        <v>01012009</v>
      </c>
      <c r="BT5" s="6"/>
      <c r="BU5" s="6"/>
      <c r="BV5" s="6"/>
      <c r="BW5" s="6"/>
      <c r="BX5" s="54"/>
      <c r="BY5" s="8"/>
      <c r="BZ5" s="9"/>
      <c r="CA5" s="5"/>
      <c r="CD5" s="10"/>
      <c r="CE5" s="10"/>
      <c r="CF5" s="14"/>
      <c r="CK5" s="11"/>
      <c r="CL5" s="5"/>
      <c r="CP5" s="10" t="s">
        <v>6</v>
      </c>
      <c r="CQ5" s="5"/>
      <c r="CR5" s="52" t="str">
        <f>L5</f>
        <v>01012009</v>
      </c>
      <c r="CS5" s="6"/>
      <c r="CT5" s="6"/>
      <c r="CU5" s="6"/>
      <c r="CV5" s="8"/>
      <c r="CW5" s="8"/>
    </row>
    <row r="6" spans="1:116">
      <c r="K6" s="5" t="s">
        <v>7</v>
      </c>
      <c r="L6" s="53" t="s">
        <v>8</v>
      </c>
      <c r="M6" s="53"/>
      <c r="N6" s="18"/>
      <c r="O6" s="19"/>
      <c r="P6" s="20"/>
      <c r="Q6" s="21"/>
      <c r="R6" s="21"/>
      <c r="S6" s="47"/>
      <c r="T6" s="18"/>
      <c r="U6" s="18"/>
      <c r="V6" s="18"/>
      <c r="AC6" s="10" t="s">
        <v>7</v>
      </c>
      <c r="AD6" s="5"/>
      <c r="AE6" s="82" t="str">
        <f>L6</f>
        <v>999-99-99999XX-X-000XX</v>
      </c>
      <c r="AF6" s="18"/>
      <c r="AG6" s="18"/>
      <c r="AH6" s="18"/>
      <c r="AI6" s="18"/>
      <c r="AJ6" s="20"/>
      <c r="AK6" s="55"/>
      <c r="AL6" s="21"/>
      <c r="AM6" s="5"/>
      <c r="AP6" s="10"/>
      <c r="AQ6" s="5"/>
      <c r="AR6" s="5"/>
      <c r="AU6"/>
      <c r="AV6" s="11"/>
      <c r="AW6" s="11"/>
      <c r="AX6" s="11"/>
      <c r="AY6" s="11"/>
      <c r="AZ6" s="11"/>
      <c r="BA6" s="11"/>
      <c r="BB6" s="11"/>
      <c r="BC6" s="10" t="s">
        <v>7</v>
      </c>
      <c r="BD6" s="5"/>
      <c r="BE6" s="151" t="str">
        <f>L6</f>
        <v>999-99-99999XX-X-000XX</v>
      </c>
      <c r="BF6" s="151"/>
      <c r="BG6" s="151"/>
      <c r="BH6" s="151"/>
      <c r="BI6" s="151"/>
      <c r="BJ6" s="11"/>
      <c r="BK6" s="11"/>
      <c r="BL6" s="11"/>
      <c r="BM6" s="5"/>
      <c r="BQ6" s="10" t="s">
        <v>7</v>
      </c>
      <c r="BR6" s="5"/>
      <c r="BS6" s="82" t="str">
        <f>L6</f>
        <v>999-99-99999XX-X-000XX</v>
      </c>
      <c r="BT6" s="18"/>
      <c r="BU6" s="18"/>
      <c r="BV6" s="18"/>
      <c r="BW6" s="18"/>
      <c r="BX6" s="55"/>
      <c r="BY6" s="20"/>
      <c r="BZ6" s="21"/>
      <c r="CA6" s="5"/>
      <c r="CD6" s="10"/>
      <c r="CE6" s="10"/>
      <c r="CF6" s="14"/>
      <c r="CK6" s="11"/>
      <c r="CL6" s="5"/>
      <c r="CP6" s="10" t="s">
        <v>7</v>
      </c>
      <c r="CQ6" s="5"/>
      <c r="CR6" s="82" t="str">
        <f>L6</f>
        <v>999-99-99999XX-X-000XX</v>
      </c>
      <c r="CS6" s="18"/>
      <c r="CT6" s="18"/>
      <c r="CU6" s="18"/>
      <c r="CV6" s="20"/>
      <c r="CW6" s="20"/>
    </row>
    <row r="7" spans="1:116">
      <c r="K7" s="5" t="s">
        <v>9</v>
      </c>
      <c r="L7" s="81" t="s">
        <v>10</v>
      </c>
      <c r="M7" s="52"/>
      <c r="N7" s="6"/>
      <c r="O7" s="7"/>
      <c r="P7" s="8"/>
      <c r="Q7" s="9"/>
      <c r="R7" s="9"/>
      <c r="S7" s="46"/>
      <c r="T7" s="6"/>
      <c r="U7" s="6"/>
      <c r="V7" s="6"/>
      <c r="AC7" s="5" t="s">
        <v>9</v>
      </c>
      <c r="AE7" s="81" t="str">
        <f>L7</f>
        <v>Joe Smith</v>
      </c>
      <c r="AF7" s="13"/>
      <c r="AG7" s="6"/>
      <c r="AH7" s="6"/>
      <c r="AI7" s="7"/>
      <c r="AJ7" s="8"/>
      <c r="AK7" s="54"/>
      <c r="AL7" s="9"/>
      <c r="AM7" s="5"/>
      <c r="AP7" s="16"/>
      <c r="AS7" s="15"/>
      <c r="AV7" s="11"/>
      <c r="AW7" s="11"/>
      <c r="AX7" s="11"/>
      <c r="AY7" s="11"/>
      <c r="AZ7" s="11"/>
      <c r="BA7" s="11"/>
      <c r="BB7" s="11"/>
      <c r="BC7" s="5" t="s">
        <v>9</v>
      </c>
      <c r="BE7" s="151"/>
      <c r="BF7" s="151"/>
      <c r="BG7" s="151"/>
      <c r="BH7" s="151"/>
      <c r="BI7" s="151"/>
      <c r="BJ7" s="11"/>
      <c r="BK7" s="11"/>
      <c r="BL7" s="11"/>
      <c r="BM7" s="5"/>
      <c r="BQ7" s="16" t="s">
        <v>9</v>
      </c>
      <c r="BS7" s="81" t="str">
        <f>L7</f>
        <v>Joe Smith</v>
      </c>
      <c r="BT7" s="13"/>
      <c r="BU7" s="13"/>
      <c r="BV7" s="6"/>
      <c r="BW7" s="7"/>
      <c r="BX7" s="54"/>
      <c r="BY7" s="9"/>
      <c r="BZ7" s="9"/>
      <c r="CA7" s="5"/>
      <c r="CD7" s="10"/>
      <c r="CE7" s="10"/>
      <c r="CF7" s="14"/>
      <c r="CK7" s="11"/>
      <c r="CL7" s="5"/>
      <c r="CP7" s="16" t="s">
        <v>9</v>
      </c>
      <c r="CR7" s="81" t="str">
        <f>L7</f>
        <v>Joe Smith</v>
      </c>
      <c r="CS7" s="13"/>
      <c r="CT7" s="6"/>
      <c r="CU7" s="7"/>
      <c r="CV7" s="8"/>
      <c r="CW7" s="9"/>
    </row>
    <row r="8" spans="1:116">
      <c r="K8" s="5" t="s">
        <v>11</v>
      </c>
      <c r="L8" s="53" t="s">
        <v>12</v>
      </c>
      <c r="M8" s="53"/>
      <c r="N8" s="18"/>
      <c r="O8" s="19"/>
      <c r="P8" s="20"/>
      <c r="Q8" s="21"/>
      <c r="R8" s="21"/>
      <c r="S8" s="47"/>
      <c r="T8" s="18"/>
      <c r="U8" s="18"/>
      <c r="V8" s="18"/>
      <c r="AC8" s="5" t="s">
        <v>11</v>
      </c>
      <c r="AE8" s="82" t="str">
        <f>L8</f>
        <v>999-999-9999</v>
      </c>
      <c r="AF8" s="17"/>
      <c r="AG8" s="18"/>
      <c r="AH8" s="18"/>
      <c r="AI8" s="19"/>
      <c r="AJ8" s="20"/>
      <c r="AK8" s="55"/>
      <c r="AL8" s="21"/>
      <c r="AM8" s="5"/>
      <c r="AP8" s="16"/>
      <c r="AS8" s="15"/>
      <c r="AV8" s="11"/>
      <c r="AW8" s="11"/>
      <c r="AX8" s="11"/>
      <c r="AY8" s="11"/>
      <c r="AZ8" s="11"/>
      <c r="BA8" s="11"/>
      <c r="BB8" s="11"/>
      <c r="BC8" s="5" t="s">
        <v>11</v>
      </c>
      <c r="BE8" s="151" t="str">
        <f>L8</f>
        <v>999-999-9999</v>
      </c>
      <c r="BF8" s="151"/>
      <c r="BG8" s="151"/>
      <c r="BH8" s="151"/>
      <c r="BI8" s="151"/>
      <c r="BJ8" s="11"/>
      <c r="BK8" s="11"/>
      <c r="BL8" s="11"/>
      <c r="BM8" s="5"/>
      <c r="BQ8" s="16" t="s">
        <v>11</v>
      </c>
      <c r="BS8" s="82" t="str">
        <f>L8</f>
        <v>999-999-9999</v>
      </c>
      <c r="BT8" s="17"/>
      <c r="BU8" s="17"/>
      <c r="BV8" s="18"/>
      <c r="BW8" s="19"/>
      <c r="BX8" s="55"/>
      <c r="BY8" s="21"/>
      <c r="BZ8" s="9"/>
      <c r="CA8" s="5"/>
      <c r="CD8" s="10"/>
      <c r="CE8" s="10"/>
      <c r="CF8" s="14"/>
      <c r="CK8" s="11"/>
      <c r="CL8" s="5"/>
      <c r="CP8" s="16" t="s">
        <v>11</v>
      </c>
      <c r="CR8" s="82" t="str">
        <f>L8</f>
        <v>999-999-9999</v>
      </c>
      <c r="CS8" s="17"/>
      <c r="CT8" s="18"/>
      <c r="CU8" s="19"/>
      <c r="CV8" s="20"/>
      <c r="CW8" s="21"/>
    </row>
    <row r="9" spans="1:116" ht="12.75" customHeight="1">
      <c r="K9" s="5" t="s">
        <v>13</v>
      </c>
      <c r="L9" s="53" t="s">
        <v>14</v>
      </c>
      <c r="M9" s="53"/>
      <c r="N9" s="18"/>
      <c r="O9" s="19"/>
      <c r="P9" s="20"/>
      <c r="Q9" s="21"/>
      <c r="R9" s="21"/>
      <c r="S9" s="47"/>
      <c r="T9" s="18"/>
      <c r="U9" s="18"/>
      <c r="V9" s="18"/>
      <c r="AC9" s="5" t="s">
        <v>13</v>
      </c>
      <c r="AE9" s="82" t="str">
        <f>L9</f>
        <v>I</v>
      </c>
      <c r="AF9" s="17"/>
      <c r="AG9" s="18"/>
      <c r="AH9" s="18"/>
      <c r="AI9" s="19"/>
      <c r="AJ9" s="20"/>
      <c r="AK9" s="55"/>
      <c r="AL9" s="21"/>
      <c r="AM9" s="5"/>
      <c r="AP9" s="16"/>
      <c r="AS9" s="15"/>
      <c r="AV9" s="11"/>
      <c r="AW9" s="11"/>
      <c r="AX9" s="11"/>
      <c r="AY9" s="11"/>
      <c r="AZ9" s="11"/>
      <c r="BA9" s="11"/>
      <c r="BB9" s="11"/>
      <c r="BC9" s="5" t="s">
        <v>13</v>
      </c>
      <c r="BE9" s="151" t="str">
        <f>L9</f>
        <v>I</v>
      </c>
      <c r="BF9" s="151"/>
      <c r="BG9" s="151"/>
      <c r="BH9" s="151"/>
      <c r="BI9" s="151"/>
      <c r="BJ9" s="11"/>
      <c r="BK9" s="11"/>
      <c r="BL9" s="11"/>
      <c r="BM9" s="5"/>
      <c r="BQ9" s="16" t="s">
        <v>13</v>
      </c>
      <c r="BS9" s="82" t="str">
        <f>L9</f>
        <v>I</v>
      </c>
      <c r="BT9" s="17"/>
      <c r="BU9" s="17"/>
      <c r="BV9" s="18"/>
      <c r="BW9" s="19"/>
      <c r="BX9" s="55"/>
      <c r="BY9" s="21"/>
      <c r="BZ9" s="9"/>
      <c r="CA9" s="5"/>
      <c r="CD9" s="10"/>
      <c r="CE9" s="10"/>
      <c r="CF9" s="14"/>
      <c r="CK9" s="11"/>
      <c r="CL9" s="5"/>
      <c r="CP9" s="16" t="s">
        <v>13</v>
      </c>
      <c r="CR9" s="82" t="str">
        <f>L9</f>
        <v>I</v>
      </c>
      <c r="CS9" s="17"/>
      <c r="CT9" s="18"/>
      <c r="CU9" s="19"/>
      <c r="CV9" s="20"/>
      <c r="CW9" s="21"/>
    </row>
    <row r="10" spans="1:116" ht="13.5" thickBot="1"/>
    <row r="11" spans="1:116" ht="13.5" thickBot="1">
      <c r="A11" s="22"/>
      <c r="B11" s="23"/>
      <c r="C11" s="167" t="s">
        <v>15</v>
      </c>
      <c r="D11" s="168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83"/>
      <c r="S11" s="48"/>
      <c r="T11" s="134" t="s">
        <v>16</v>
      </c>
      <c r="U11" s="154"/>
      <c r="V11" s="155"/>
      <c r="W11" s="25" t="s">
        <v>17</v>
      </c>
      <c r="X11" s="24" t="s">
        <v>18</v>
      </c>
      <c r="Y11" s="43"/>
      <c r="Z11" s="174" t="s">
        <v>19</v>
      </c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68" t="s">
        <v>20</v>
      </c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 t="s">
        <v>21</v>
      </c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68"/>
      <c r="CB11" s="168"/>
      <c r="CC11" s="168"/>
      <c r="CD11" s="168"/>
      <c r="CE11" s="168"/>
      <c r="CF11" s="168"/>
      <c r="CG11" s="168"/>
      <c r="CH11" s="168"/>
      <c r="CI11" s="168"/>
      <c r="CJ11" s="176"/>
      <c r="CK11" s="171" t="s">
        <v>22</v>
      </c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3"/>
      <c r="CZ11" s="133" t="s">
        <v>23</v>
      </c>
      <c r="DA11" s="134"/>
      <c r="DB11" s="134"/>
      <c r="DC11" s="134"/>
      <c r="DD11" s="134"/>
      <c r="DE11" s="134"/>
      <c r="DF11" s="134"/>
      <c r="DG11" s="134"/>
      <c r="DH11" s="135"/>
      <c r="DI11" s="93"/>
      <c r="DJ11" s="133" t="s">
        <v>24</v>
      </c>
      <c r="DK11" s="135"/>
      <c r="DL11" s="94" t="s">
        <v>25</v>
      </c>
    </row>
    <row r="12" spans="1:116" s="27" customFormat="1" ht="29.25" customHeight="1">
      <c r="A12" s="26"/>
      <c r="B12" s="165"/>
      <c r="C12" s="149" t="s">
        <v>26</v>
      </c>
      <c r="D12" s="138" t="s">
        <v>27</v>
      </c>
      <c r="E12" s="138" t="s">
        <v>28</v>
      </c>
      <c r="F12" s="143" t="s">
        <v>29</v>
      </c>
      <c r="G12" s="143" t="s">
        <v>30</v>
      </c>
      <c r="H12" s="138" t="s">
        <v>31</v>
      </c>
      <c r="I12" s="138" t="s">
        <v>32</v>
      </c>
      <c r="J12" s="138" t="s">
        <v>33</v>
      </c>
      <c r="K12" s="138" t="s">
        <v>34</v>
      </c>
      <c r="L12" s="138" t="s">
        <v>35</v>
      </c>
      <c r="M12" s="143" t="s">
        <v>36</v>
      </c>
      <c r="N12" s="138" t="s">
        <v>37</v>
      </c>
      <c r="O12" s="138" t="s">
        <v>38</v>
      </c>
      <c r="P12" s="138" t="s">
        <v>39</v>
      </c>
      <c r="Q12" s="163" t="s">
        <v>40</v>
      </c>
      <c r="R12" s="163" t="s">
        <v>41</v>
      </c>
      <c r="S12" s="178" t="s">
        <v>42</v>
      </c>
      <c r="T12" s="136" t="s">
        <v>43</v>
      </c>
      <c r="U12" s="138" t="s">
        <v>44</v>
      </c>
      <c r="V12" s="145" t="s">
        <v>45</v>
      </c>
      <c r="W12" s="129" t="s">
        <v>46</v>
      </c>
      <c r="X12" s="129" t="s">
        <v>47</v>
      </c>
      <c r="Y12" s="161" t="s">
        <v>48</v>
      </c>
      <c r="Z12" s="158" t="s">
        <v>49</v>
      </c>
      <c r="AA12" s="147" t="s">
        <v>50</v>
      </c>
      <c r="AB12" s="147" t="s">
        <v>51</v>
      </c>
      <c r="AC12" s="147" t="s">
        <v>52</v>
      </c>
      <c r="AD12" s="147" t="s">
        <v>53</v>
      </c>
      <c r="AE12" s="147" t="s">
        <v>54</v>
      </c>
      <c r="AF12" s="147" t="s">
        <v>55</v>
      </c>
      <c r="AG12" s="147" t="s">
        <v>56</v>
      </c>
      <c r="AH12" s="147" t="s">
        <v>57</v>
      </c>
      <c r="AI12" s="147" t="s">
        <v>58</v>
      </c>
      <c r="AJ12" s="147" t="s">
        <v>59</v>
      </c>
      <c r="AK12" s="156" t="s">
        <v>60</v>
      </c>
      <c r="AL12" s="147" t="s">
        <v>61</v>
      </c>
      <c r="AM12" s="147" t="s">
        <v>62</v>
      </c>
      <c r="AN12" s="147" t="s">
        <v>63</v>
      </c>
      <c r="AO12" s="147" t="s">
        <v>64</v>
      </c>
      <c r="AP12" s="147" t="s">
        <v>65</v>
      </c>
      <c r="AQ12" s="147" t="s">
        <v>66</v>
      </c>
      <c r="AR12" s="147" t="s">
        <v>67</v>
      </c>
      <c r="AS12" s="147" t="s">
        <v>68</v>
      </c>
      <c r="AT12" s="147" t="s">
        <v>69</v>
      </c>
      <c r="AU12" s="147" t="s">
        <v>70</v>
      </c>
      <c r="AV12" s="147" t="s">
        <v>71</v>
      </c>
      <c r="AW12" s="147" t="s">
        <v>72</v>
      </c>
      <c r="AX12" s="147" t="s">
        <v>73</v>
      </c>
      <c r="AY12" s="147" t="s">
        <v>74</v>
      </c>
      <c r="AZ12" s="147" t="s">
        <v>75</v>
      </c>
      <c r="BA12" s="147" t="s">
        <v>76</v>
      </c>
      <c r="BB12" s="147" t="s">
        <v>77</v>
      </c>
      <c r="BC12" s="147" t="s">
        <v>78</v>
      </c>
      <c r="BD12" s="147" t="s">
        <v>79</v>
      </c>
      <c r="BE12" s="147" t="s">
        <v>80</v>
      </c>
      <c r="BF12" s="147" t="s">
        <v>81</v>
      </c>
      <c r="BG12" s="147" t="s">
        <v>82</v>
      </c>
      <c r="BH12" s="147" t="s">
        <v>83</v>
      </c>
      <c r="BI12" s="147" t="s">
        <v>84</v>
      </c>
      <c r="BJ12" s="147" t="s">
        <v>85</v>
      </c>
      <c r="BK12" s="147" t="s">
        <v>86</v>
      </c>
      <c r="BL12" s="153" t="s">
        <v>87</v>
      </c>
      <c r="BM12" s="149" t="s">
        <v>21</v>
      </c>
      <c r="BN12" s="138" t="s">
        <v>88</v>
      </c>
      <c r="BO12" s="138" t="s">
        <v>89</v>
      </c>
      <c r="BP12" s="138" t="s">
        <v>90</v>
      </c>
      <c r="BQ12" s="138" t="s">
        <v>91</v>
      </c>
      <c r="BR12" s="138" t="s">
        <v>92</v>
      </c>
      <c r="BS12" s="138" t="s">
        <v>93</v>
      </c>
      <c r="BT12" s="138" t="s">
        <v>94</v>
      </c>
      <c r="BU12" s="138" t="s">
        <v>95</v>
      </c>
      <c r="BV12" s="138" t="s">
        <v>96</v>
      </c>
      <c r="BW12" s="138" t="s">
        <v>97</v>
      </c>
      <c r="BX12" s="143" t="s">
        <v>98</v>
      </c>
      <c r="BY12" s="138" t="s">
        <v>99</v>
      </c>
      <c r="BZ12" s="138" t="s">
        <v>100</v>
      </c>
      <c r="CA12" s="138" t="s">
        <v>101</v>
      </c>
      <c r="CB12" s="138" t="s">
        <v>102</v>
      </c>
      <c r="CC12" s="138" t="s">
        <v>103</v>
      </c>
      <c r="CD12" s="138" t="s">
        <v>104</v>
      </c>
      <c r="CE12" s="138" t="s">
        <v>105</v>
      </c>
      <c r="CF12" s="138" t="s">
        <v>106</v>
      </c>
      <c r="CG12" s="138" t="s">
        <v>107</v>
      </c>
      <c r="CH12" s="138" t="s">
        <v>108</v>
      </c>
      <c r="CI12" s="140" t="s">
        <v>109</v>
      </c>
      <c r="CJ12" s="145" t="s">
        <v>110</v>
      </c>
      <c r="CK12" s="138" t="s">
        <v>111</v>
      </c>
      <c r="CL12" s="138" t="s">
        <v>112</v>
      </c>
      <c r="CM12" s="138" t="s">
        <v>113</v>
      </c>
      <c r="CN12" s="138" t="s">
        <v>114</v>
      </c>
      <c r="CO12" s="138" t="s">
        <v>115</v>
      </c>
      <c r="CP12" s="138" t="s">
        <v>116</v>
      </c>
      <c r="CQ12" s="138" t="s">
        <v>117</v>
      </c>
      <c r="CR12" s="138" t="s">
        <v>118</v>
      </c>
      <c r="CS12" s="138" t="s">
        <v>119</v>
      </c>
      <c r="CT12" s="138" t="s">
        <v>120</v>
      </c>
      <c r="CU12" s="138" t="s">
        <v>121</v>
      </c>
      <c r="CV12" s="138" t="s">
        <v>122</v>
      </c>
      <c r="CW12" s="138" t="s">
        <v>123</v>
      </c>
      <c r="CX12" s="140" t="s">
        <v>124</v>
      </c>
      <c r="CY12" s="145" t="s">
        <v>125</v>
      </c>
      <c r="CZ12" s="136" t="s">
        <v>126</v>
      </c>
      <c r="DA12" s="138" t="s">
        <v>127</v>
      </c>
      <c r="DB12" s="138" t="s">
        <v>128</v>
      </c>
      <c r="DC12" s="138" t="s">
        <v>129</v>
      </c>
      <c r="DD12" s="143" t="s">
        <v>130</v>
      </c>
      <c r="DE12" s="169" t="s">
        <v>131</v>
      </c>
      <c r="DF12" s="138" t="s">
        <v>132</v>
      </c>
      <c r="DG12" s="138" t="s">
        <v>133</v>
      </c>
      <c r="DH12" s="140" t="s">
        <v>134</v>
      </c>
      <c r="DI12" s="131" t="s">
        <v>135</v>
      </c>
      <c r="DJ12" s="127" t="s">
        <v>136</v>
      </c>
      <c r="DK12" s="127" t="s">
        <v>137</v>
      </c>
      <c r="DL12" s="129" t="s">
        <v>138</v>
      </c>
    </row>
    <row r="13" spans="1:116" s="27" customFormat="1" ht="50.25" customHeight="1">
      <c r="A13" s="26"/>
      <c r="B13" s="166"/>
      <c r="C13" s="150"/>
      <c r="D13" s="139"/>
      <c r="E13" s="139"/>
      <c r="F13" s="144"/>
      <c r="G13" s="144"/>
      <c r="H13" s="139"/>
      <c r="I13" s="139"/>
      <c r="J13" s="139"/>
      <c r="K13" s="139"/>
      <c r="L13" s="139"/>
      <c r="M13" s="144"/>
      <c r="N13" s="139"/>
      <c r="O13" s="139"/>
      <c r="P13" s="139"/>
      <c r="Q13" s="177"/>
      <c r="R13" s="142"/>
      <c r="S13" s="179"/>
      <c r="T13" s="137"/>
      <c r="U13" s="139"/>
      <c r="V13" s="160"/>
      <c r="W13" s="130"/>
      <c r="X13" s="130"/>
      <c r="Y13" s="162"/>
      <c r="Z13" s="159"/>
      <c r="AA13" s="148"/>
      <c r="AB13" s="148"/>
      <c r="AC13" s="148"/>
      <c r="AD13" s="148"/>
      <c r="AE13" s="148"/>
      <c r="AF13" s="148"/>
      <c r="AG13" s="148"/>
      <c r="AH13" s="142"/>
      <c r="AI13" s="148"/>
      <c r="AJ13" s="148"/>
      <c r="AK13" s="157"/>
      <c r="AL13" s="148"/>
      <c r="AM13" s="142"/>
      <c r="AN13" s="148"/>
      <c r="AO13" s="148"/>
      <c r="AP13" s="148"/>
      <c r="AQ13" s="148"/>
      <c r="AR13" s="142"/>
      <c r="AS13" s="148"/>
      <c r="AT13" s="148"/>
      <c r="AU13" s="148"/>
      <c r="AV13" s="148"/>
      <c r="AW13" s="142"/>
      <c r="AX13" s="148"/>
      <c r="AY13" s="148"/>
      <c r="AZ13" s="148"/>
      <c r="BA13" s="148"/>
      <c r="BB13" s="142"/>
      <c r="BC13" s="148"/>
      <c r="BD13" s="148"/>
      <c r="BE13" s="148"/>
      <c r="BF13" s="148"/>
      <c r="BG13" s="142"/>
      <c r="BH13" s="148"/>
      <c r="BI13" s="148"/>
      <c r="BJ13" s="148"/>
      <c r="BK13" s="148"/>
      <c r="BL13" s="146"/>
      <c r="BM13" s="150"/>
      <c r="BN13" s="139"/>
      <c r="BO13" s="139"/>
      <c r="BP13" s="139"/>
      <c r="BQ13" s="139"/>
      <c r="BR13" s="139"/>
      <c r="BS13" s="139"/>
      <c r="BT13" s="139"/>
      <c r="BU13" s="142"/>
      <c r="BV13" s="139"/>
      <c r="BW13" s="139"/>
      <c r="BX13" s="144"/>
      <c r="BY13" s="139"/>
      <c r="BZ13" s="139"/>
      <c r="CA13" s="142"/>
      <c r="CB13" s="139"/>
      <c r="CC13" s="139"/>
      <c r="CD13" s="139"/>
      <c r="CE13" s="142"/>
      <c r="CF13" s="139"/>
      <c r="CG13" s="139"/>
      <c r="CH13" s="139"/>
      <c r="CI13" s="141"/>
      <c r="CJ13" s="146"/>
      <c r="CK13" s="139"/>
      <c r="CL13" s="139"/>
      <c r="CM13" s="139"/>
      <c r="CN13" s="139"/>
      <c r="CO13" s="139"/>
      <c r="CP13" s="142"/>
      <c r="CQ13" s="139"/>
      <c r="CR13" s="139"/>
      <c r="CS13" s="139"/>
      <c r="CT13" s="142"/>
      <c r="CU13" s="139"/>
      <c r="CV13" s="139"/>
      <c r="CW13" s="139"/>
      <c r="CX13" s="141"/>
      <c r="CY13" s="146"/>
      <c r="CZ13" s="137"/>
      <c r="DA13" s="139"/>
      <c r="DB13" s="142"/>
      <c r="DC13" s="142"/>
      <c r="DD13" s="142"/>
      <c r="DE13" s="170"/>
      <c r="DF13" s="142"/>
      <c r="DG13" s="142"/>
      <c r="DH13" s="141"/>
      <c r="DI13" s="132"/>
      <c r="DJ13" s="128"/>
      <c r="DK13" s="128"/>
      <c r="DL13" s="130"/>
    </row>
    <row r="14" spans="1:116" ht="13.5" thickBot="1">
      <c r="A14" s="28"/>
      <c r="B14" s="23">
        <v>1</v>
      </c>
      <c r="C14" s="29"/>
      <c r="D14" s="30"/>
      <c r="E14" s="30"/>
      <c r="F14" s="97"/>
      <c r="G14" s="108"/>
      <c r="H14" s="31" t="s">
        <v>139</v>
      </c>
      <c r="I14" s="31"/>
      <c r="J14" s="30"/>
      <c r="K14" s="30"/>
      <c r="L14" s="97"/>
      <c r="M14" s="110"/>
      <c r="N14" s="97"/>
      <c r="O14" s="32"/>
      <c r="P14" s="62" t="s">
        <v>139</v>
      </c>
      <c r="Q14" s="56"/>
      <c r="R14" s="84"/>
      <c r="S14" s="87"/>
      <c r="T14" s="59"/>
      <c r="U14" s="32" t="s">
        <v>139</v>
      </c>
      <c r="V14" s="62" t="s">
        <v>139</v>
      </c>
      <c r="W14" s="62" t="s">
        <v>139</v>
      </c>
      <c r="X14" s="62" t="s">
        <v>139</v>
      </c>
      <c r="Y14" s="106"/>
      <c r="Z14" s="63" t="s">
        <v>139</v>
      </c>
      <c r="AA14" s="63" t="s">
        <v>139</v>
      </c>
      <c r="AB14" s="63" t="s">
        <v>139</v>
      </c>
      <c r="AC14" s="64" t="s">
        <v>139</v>
      </c>
      <c r="AD14" s="64" t="s">
        <v>139</v>
      </c>
      <c r="AE14" s="64"/>
      <c r="AF14" s="64"/>
      <c r="AG14" s="113"/>
      <c r="AH14" s="64" t="s">
        <v>139</v>
      </c>
      <c r="AI14" s="64"/>
      <c r="AJ14" s="64"/>
      <c r="AK14" s="113"/>
      <c r="AL14" s="64" t="s">
        <v>139</v>
      </c>
      <c r="AM14" s="64" t="s">
        <v>139</v>
      </c>
      <c r="AN14" s="64"/>
      <c r="AO14" s="64"/>
      <c r="AP14" s="113"/>
      <c r="AQ14" s="64" t="s">
        <v>139</v>
      </c>
      <c r="AR14" s="64" t="s">
        <v>139</v>
      </c>
      <c r="AS14" s="64"/>
      <c r="AT14" s="64"/>
      <c r="AU14" s="116"/>
      <c r="AV14" s="74" t="s">
        <v>139</v>
      </c>
      <c r="AW14" s="74" t="s">
        <v>139</v>
      </c>
      <c r="AX14" s="64"/>
      <c r="AY14" s="64"/>
      <c r="AZ14" s="113"/>
      <c r="BA14" s="64" t="s">
        <v>139</v>
      </c>
      <c r="BB14" s="64" t="s">
        <v>139</v>
      </c>
      <c r="BC14" s="64"/>
      <c r="BD14" s="64"/>
      <c r="BE14" s="113"/>
      <c r="BF14" s="64" t="s">
        <v>139</v>
      </c>
      <c r="BG14" s="64" t="s">
        <v>139</v>
      </c>
      <c r="BH14" s="64"/>
      <c r="BI14" s="64"/>
      <c r="BJ14" s="116"/>
      <c r="BK14" s="73" t="s">
        <v>139</v>
      </c>
      <c r="BL14" s="74" t="s">
        <v>139</v>
      </c>
      <c r="BM14" s="63" t="s">
        <v>139</v>
      </c>
      <c r="BN14" s="63" t="s">
        <v>139</v>
      </c>
      <c r="BO14" s="63" t="s">
        <v>139</v>
      </c>
      <c r="BP14" s="64" t="s">
        <v>139</v>
      </c>
      <c r="BQ14" s="64" t="s">
        <v>139</v>
      </c>
      <c r="BR14" s="64"/>
      <c r="BS14" s="64"/>
      <c r="BT14" s="113"/>
      <c r="BU14" s="64" t="s">
        <v>139</v>
      </c>
      <c r="BV14" s="64"/>
      <c r="BW14" s="64"/>
      <c r="BX14" s="113"/>
      <c r="BY14" s="64" t="s">
        <v>139</v>
      </c>
      <c r="BZ14" s="64" t="s">
        <v>139</v>
      </c>
      <c r="CA14" s="64"/>
      <c r="CB14" s="64"/>
      <c r="CC14" s="113"/>
      <c r="CD14" s="64" t="s">
        <v>139</v>
      </c>
      <c r="CE14" s="64" t="s">
        <v>139</v>
      </c>
      <c r="CF14" s="64"/>
      <c r="CG14" s="64"/>
      <c r="CH14" s="116"/>
      <c r="CI14" s="74" t="s">
        <v>139</v>
      </c>
      <c r="CJ14" s="74" t="s">
        <v>139</v>
      </c>
      <c r="CK14" s="64"/>
      <c r="CL14" s="64"/>
      <c r="CM14" s="113"/>
      <c r="CN14" s="64" t="s">
        <v>139</v>
      </c>
      <c r="CO14" s="64" t="s">
        <v>139</v>
      </c>
      <c r="CP14" s="64"/>
      <c r="CQ14" s="64"/>
      <c r="CR14" s="113"/>
      <c r="CS14" s="64" t="s">
        <v>139</v>
      </c>
      <c r="CT14" s="64" t="s">
        <v>139</v>
      </c>
      <c r="CU14" s="64"/>
      <c r="CV14" s="64"/>
      <c r="CW14" s="116"/>
      <c r="CX14" s="73" t="s">
        <v>139</v>
      </c>
      <c r="CY14" s="74" t="s">
        <v>139</v>
      </c>
      <c r="CZ14" s="59"/>
      <c r="DA14" s="100"/>
      <c r="DB14" s="32"/>
      <c r="DC14" s="32"/>
      <c r="DD14" s="113"/>
      <c r="DE14" s="73" t="s">
        <v>139</v>
      </c>
      <c r="DF14" s="100"/>
      <c r="DG14" s="100"/>
      <c r="DH14" s="100" t="s">
        <v>139</v>
      </c>
      <c r="DI14" s="95" t="str">
        <f>IF(DH14&lt;&gt;"Select",(DH14/500)," ")</f>
        <v xml:space="preserve"> </v>
      </c>
      <c r="DJ14" s="103"/>
      <c r="DK14" s="1" t="str">
        <f>IF(ISNA(VLOOKUP(DJ14,Sheet1!$A$1:$B$23,2,FALSE)),"",VLOOKUP(DJ14,Sheet1!$A$1:$B$23,2,FALSE))</f>
        <v/>
      </c>
      <c r="DL14" s="62" t="s">
        <v>139</v>
      </c>
    </row>
    <row r="15" spans="1:116">
      <c r="A15" s="164" t="s">
        <v>140</v>
      </c>
      <c r="B15" s="23">
        <v>2</v>
      </c>
      <c r="C15" s="33"/>
      <c r="D15" s="34"/>
      <c r="E15" s="34"/>
      <c r="F15" s="98"/>
      <c r="G15" s="109"/>
      <c r="H15" s="35" t="s">
        <v>139</v>
      </c>
      <c r="I15" s="35"/>
      <c r="J15" s="34"/>
      <c r="K15" s="34"/>
      <c r="L15" s="98"/>
      <c r="M15" s="111"/>
      <c r="N15" s="98"/>
      <c r="O15" s="36"/>
      <c r="P15" s="36" t="s">
        <v>139</v>
      </c>
      <c r="Q15" s="57"/>
      <c r="R15" s="85"/>
      <c r="S15" s="88"/>
      <c r="T15" s="60"/>
      <c r="U15" s="36" t="s">
        <v>139</v>
      </c>
      <c r="V15" s="65" t="s">
        <v>139</v>
      </c>
      <c r="W15" s="65" t="s">
        <v>139</v>
      </c>
      <c r="X15" s="65" t="s">
        <v>139</v>
      </c>
      <c r="Y15" s="66"/>
      <c r="Z15" s="67" t="s">
        <v>139</v>
      </c>
      <c r="AA15" s="67" t="s">
        <v>139</v>
      </c>
      <c r="AB15" s="67" t="s">
        <v>139</v>
      </c>
      <c r="AC15" s="68" t="s">
        <v>139</v>
      </c>
      <c r="AD15" s="68" t="s">
        <v>139</v>
      </c>
      <c r="AE15" s="68"/>
      <c r="AF15" s="68"/>
      <c r="AG15" s="114"/>
      <c r="AH15" s="68" t="s">
        <v>139</v>
      </c>
      <c r="AI15" s="68"/>
      <c r="AJ15" s="68"/>
      <c r="AK15" s="114"/>
      <c r="AL15" s="68" t="s">
        <v>139</v>
      </c>
      <c r="AM15" s="68" t="s">
        <v>139</v>
      </c>
      <c r="AN15" s="68"/>
      <c r="AO15" s="68"/>
      <c r="AP15" s="114"/>
      <c r="AQ15" s="68" t="s">
        <v>139</v>
      </c>
      <c r="AR15" s="68" t="s">
        <v>139</v>
      </c>
      <c r="AS15" s="68"/>
      <c r="AT15" s="68"/>
      <c r="AU15" s="117"/>
      <c r="AV15" s="76" t="s">
        <v>139</v>
      </c>
      <c r="AW15" s="76" t="s">
        <v>139</v>
      </c>
      <c r="AX15" s="68"/>
      <c r="AY15" s="68"/>
      <c r="AZ15" s="114"/>
      <c r="BA15" s="68" t="s">
        <v>139</v>
      </c>
      <c r="BB15" s="68" t="s">
        <v>139</v>
      </c>
      <c r="BC15" s="68"/>
      <c r="BD15" s="68"/>
      <c r="BE15" s="114"/>
      <c r="BF15" s="68" t="s">
        <v>139</v>
      </c>
      <c r="BG15" s="68" t="s">
        <v>139</v>
      </c>
      <c r="BH15" s="68"/>
      <c r="BI15" s="68"/>
      <c r="BJ15" s="117"/>
      <c r="BK15" s="75" t="s">
        <v>139</v>
      </c>
      <c r="BL15" s="76" t="s">
        <v>139</v>
      </c>
      <c r="BM15" s="67" t="s">
        <v>139</v>
      </c>
      <c r="BN15" s="67" t="s">
        <v>139</v>
      </c>
      <c r="BO15" s="67" t="s">
        <v>139</v>
      </c>
      <c r="BP15" s="68" t="s">
        <v>139</v>
      </c>
      <c r="BQ15" s="68" t="s">
        <v>139</v>
      </c>
      <c r="BR15" s="68"/>
      <c r="BS15" s="68"/>
      <c r="BT15" s="114"/>
      <c r="BU15" s="68" t="s">
        <v>139</v>
      </c>
      <c r="BV15" s="68"/>
      <c r="BW15" s="68"/>
      <c r="BX15" s="114"/>
      <c r="BY15" s="68" t="s">
        <v>139</v>
      </c>
      <c r="BZ15" s="68" t="s">
        <v>139</v>
      </c>
      <c r="CA15" s="68"/>
      <c r="CB15" s="68"/>
      <c r="CC15" s="114"/>
      <c r="CD15" s="68" t="s">
        <v>139</v>
      </c>
      <c r="CE15" s="68" t="s">
        <v>139</v>
      </c>
      <c r="CF15" s="68"/>
      <c r="CG15" s="68"/>
      <c r="CH15" s="117"/>
      <c r="CI15" s="75" t="s">
        <v>139</v>
      </c>
      <c r="CJ15" s="76" t="s">
        <v>139</v>
      </c>
      <c r="CK15" s="68"/>
      <c r="CL15" s="68"/>
      <c r="CM15" s="114"/>
      <c r="CN15" s="68" t="s">
        <v>139</v>
      </c>
      <c r="CO15" s="68" t="s">
        <v>139</v>
      </c>
      <c r="CP15" s="68"/>
      <c r="CQ15" s="68"/>
      <c r="CR15" s="114"/>
      <c r="CS15" s="68" t="s">
        <v>139</v>
      </c>
      <c r="CT15" s="68" t="s">
        <v>139</v>
      </c>
      <c r="CU15" s="68"/>
      <c r="CV15" s="68"/>
      <c r="CW15" s="117"/>
      <c r="CX15" s="75" t="s">
        <v>139</v>
      </c>
      <c r="CY15" s="76" t="s">
        <v>139</v>
      </c>
      <c r="CZ15" s="60"/>
      <c r="DA15" s="101"/>
      <c r="DB15" s="36"/>
      <c r="DC15" s="36"/>
      <c r="DD15" s="123"/>
      <c r="DE15" s="36" t="s">
        <v>139</v>
      </c>
      <c r="DF15" s="101"/>
      <c r="DG15" s="101"/>
      <c r="DH15" s="101" t="s">
        <v>139</v>
      </c>
      <c r="DI15" s="95" t="str">
        <f t="shared" ref="DI15:DI78" si="0">IF(DH15&lt;&gt;"Select",(DH15/500)," ")</f>
        <v xml:space="preserve"> </v>
      </c>
      <c r="DJ15" s="104"/>
      <c r="DK15" s="107" t="str">
        <f>IF(ISNA(VLOOKUP(DJ15,Sheet1!$A$1:$B$23,2,FALSE)),"",VLOOKUP(DJ15,Sheet1!$A$1:$B$23,2,FALSE))</f>
        <v/>
      </c>
      <c r="DL15" s="65" t="s">
        <v>139</v>
      </c>
    </row>
    <row r="16" spans="1:116">
      <c r="A16" s="164"/>
      <c r="B16" s="23">
        <f t="shared" ref="B16:B46" si="1">B15+1</f>
        <v>3</v>
      </c>
      <c r="C16" s="29"/>
      <c r="D16" s="30"/>
      <c r="E16" s="30"/>
      <c r="F16" s="97"/>
      <c r="G16" s="108"/>
      <c r="H16" s="31" t="s">
        <v>139</v>
      </c>
      <c r="I16" s="31"/>
      <c r="J16" s="30"/>
      <c r="K16" s="30"/>
      <c r="L16" s="97"/>
      <c r="M16" s="110"/>
      <c r="N16" s="97"/>
      <c r="O16" s="32"/>
      <c r="P16" s="32" t="s">
        <v>139</v>
      </c>
      <c r="Q16" s="56"/>
      <c r="R16" s="84"/>
      <c r="S16" s="89"/>
      <c r="T16" s="59"/>
      <c r="U16" s="32" t="s">
        <v>139</v>
      </c>
      <c r="V16" s="62" t="s">
        <v>139</v>
      </c>
      <c r="W16" s="62" t="s">
        <v>139</v>
      </c>
      <c r="X16" s="62" t="s">
        <v>139</v>
      </c>
      <c r="Y16" s="66"/>
      <c r="Z16" s="63" t="s">
        <v>139</v>
      </c>
      <c r="AA16" s="63" t="s">
        <v>139</v>
      </c>
      <c r="AB16" s="63" t="s">
        <v>139</v>
      </c>
      <c r="AC16" s="64" t="s">
        <v>139</v>
      </c>
      <c r="AD16" s="64" t="s">
        <v>139</v>
      </c>
      <c r="AE16" s="64"/>
      <c r="AF16" s="64"/>
      <c r="AG16" s="113"/>
      <c r="AH16" s="64" t="s">
        <v>139</v>
      </c>
      <c r="AI16" s="64"/>
      <c r="AJ16" s="64"/>
      <c r="AK16" s="113"/>
      <c r="AL16" s="64" t="s">
        <v>139</v>
      </c>
      <c r="AM16" s="64" t="s">
        <v>139</v>
      </c>
      <c r="AN16" s="64"/>
      <c r="AO16" s="64"/>
      <c r="AP16" s="113"/>
      <c r="AQ16" s="64" t="s">
        <v>139</v>
      </c>
      <c r="AR16" s="64" t="s">
        <v>139</v>
      </c>
      <c r="AS16" s="64"/>
      <c r="AT16" s="64"/>
      <c r="AU16" s="116"/>
      <c r="AV16" s="74" t="s">
        <v>139</v>
      </c>
      <c r="AW16" s="74" t="s">
        <v>139</v>
      </c>
      <c r="AX16" s="64"/>
      <c r="AY16" s="64"/>
      <c r="AZ16" s="113"/>
      <c r="BA16" s="64" t="s">
        <v>139</v>
      </c>
      <c r="BB16" s="64" t="s">
        <v>139</v>
      </c>
      <c r="BC16" s="64"/>
      <c r="BD16" s="64"/>
      <c r="BE16" s="113"/>
      <c r="BF16" s="64" t="s">
        <v>139</v>
      </c>
      <c r="BG16" s="64" t="s">
        <v>139</v>
      </c>
      <c r="BH16" s="64"/>
      <c r="BI16" s="64"/>
      <c r="BJ16" s="116"/>
      <c r="BK16" s="73" t="s">
        <v>139</v>
      </c>
      <c r="BL16" s="74" t="s">
        <v>139</v>
      </c>
      <c r="BM16" s="63" t="s">
        <v>139</v>
      </c>
      <c r="BN16" s="63" t="s">
        <v>139</v>
      </c>
      <c r="BO16" s="63" t="s">
        <v>139</v>
      </c>
      <c r="BP16" s="64" t="s">
        <v>139</v>
      </c>
      <c r="BQ16" s="64" t="s">
        <v>139</v>
      </c>
      <c r="BR16" s="64"/>
      <c r="BS16" s="64"/>
      <c r="BT16" s="113"/>
      <c r="BU16" s="64" t="s">
        <v>139</v>
      </c>
      <c r="BV16" s="64"/>
      <c r="BW16" s="64"/>
      <c r="BX16" s="113"/>
      <c r="BY16" s="64" t="s">
        <v>139</v>
      </c>
      <c r="BZ16" s="64" t="s">
        <v>139</v>
      </c>
      <c r="CA16" s="64"/>
      <c r="CB16" s="64"/>
      <c r="CC16" s="113"/>
      <c r="CD16" s="64" t="s">
        <v>139</v>
      </c>
      <c r="CE16" s="64" t="s">
        <v>139</v>
      </c>
      <c r="CF16" s="64"/>
      <c r="CG16" s="64"/>
      <c r="CH16" s="116"/>
      <c r="CI16" s="73" t="s">
        <v>139</v>
      </c>
      <c r="CJ16" s="74" t="s">
        <v>139</v>
      </c>
      <c r="CK16" s="64"/>
      <c r="CL16" s="64"/>
      <c r="CM16" s="113"/>
      <c r="CN16" s="64" t="s">
        <v>139</v>
      </c>
      <c r="CO16" s="64" t="s">
        <v>139</v>
      </c>
      <c r="CP16" s="64"/>
      <c r="CQ16" s="64"/>
      <c r="CR16" s="113"/>
      <c r="CS16" s="64" t="s">
        <v>139</v>
      </c>
      <c r="CT16" s="64" t="s">
        <v>139</v>
      </c>
      <c r="CU16" s="64"/>
      <c r="CV16" s="64"/>
      <c r="CW16" s="116"/>
      <c r="CX16" s="73" t="s">
        <v>139</v>
      </c>
      <c r="CY16" s="74" t="s">
        <v>139</v>
      </c>
      <c r="CZ16" s="59"/>
      <c r="DA16" s="100"/>
      <c r="DB16" s="32"/>
      <c r="DC16" s="32"/>
      <c r="DD16" s="124"/>
      <c r="DE16" s="32" t="s">
        <v>139</v>
      </c>
      <c r="DF16" s="100"/>
      <c r="DG16" s="100"/>
      <c r="DH16" s="100" t="s">
        <v>139</v>
      </c>
      <c r="DI16" s="95" t="str">
        <f t="shared" si="0"/>
        <v xml:space="preserve"> </v>
      </c>
      <c r="DJ16" s="103"/>
      <c r="DK16" s="1" t="str">
        <f>IF(ISNA(VLOOKUP(DJ16,Sheet1!$A$1:$B$23,2,FALSE)),"",VLOOKUP(DJ16,Sheet1!$A$1:$B$23,2,FALSE))</f>
        <v/>
      </c>
      <c r="DL16" s="62" t="s">
        <v>139</v>
      </c>
    </row>
    <row r="17" spans="1:116">
      <c r="A17" s="164"/>
      <c r="B17" s="23">
        <f t="shared" si="1"/>
        <v>4</v>
      </c>
      <c r="C17" s="33"/>
      <c r="D17" s="34"/>
      <c r="E17" s="34"/>
      <c r="F17" s="98"/>
      <c r="G17" s="109"/>
      <c r="H17" s="35" t="s">
        <v>139</v>
      </c>
      <c r="I17" s="35"/>
      <c r="J17" s="34"/>
      <c r="K17" s="34"/>
      <c r="L17" s="98"/>
      <c r="M17" s="111"/>
      <c r="N17" s="98"/>
      <c r="O17" s="36"/>
      <c r="P17" s="36" t="s">
        <v>139</v>
      </c>
      <c r="Q17" s="57"/>
      <c r="R17" s="85"/>
      <c r="S17" s="88"/>
      <c r="T17" s="60"/>
      <c r="U17" s="36" t="s">
        <v>139</v>
      </c>
      <c r="V17" s="65" t="s">
        <v>139</v>
      </c>
      <c r="W17" s="65" t="s">
        <v>139</v>
      </c>
      <c r="X17" s="65" t="s">
        <v>139</v>
      </c>
      <c r="Y17" s="66"/>
      <c r="Z17" s="67" t="s">
        <v>139</v>
      </c>
      <c r="AA17" s="67" t="s">
        <v>139</v>
      </c>
      <c r="AB17" s="67" t="s">
        <v>139</v>
      </c>
      <c r="AC17" s="68" t="s">
        <v>139</v>
      </c>
      <c r="AD17" s="68" t="s">
        <v>139</v>
      </c>
      <c r="AE17" s="68"/>
      <c r="AF17" s="68"/>
      <c r="AG17" s="114"/>
      <c r="AH17" s="68" t="s">
        <v>139</v>
      </c>
      <c r="AI17" s="68"/>
      <c r="AJ17" s="68"/>
      <c r="AK17" s="114"/>
      <c r="AL17" s="68" t="s">
        <v>139</v>
      </c>
      <c r="AM17" s="68" t="s">
        <v>139</v>
      </c>
      <c r="AN17" s="68"/>
      <c r="AO17" s="68"/>
      <c r="AP17" s="114"/>
      <c r="AQ17" s="68" t="s">
        <v>139</v>
      </c>
      <c r="AR17" s="68" t="s">
        <v>139</v>
      </c>
      <c r="AS17" s="68"/>
      <c r="AT17" s="68"/>
      <c r="AU17" s="117"/>
      <c r="AV17" s="76" t="s">
        <v>139</v>
      </c>
      <c r="AW17" s="76" t="s">
        <v>139</v>
      </c>
      <c r="AX17" s="68"/>
      <c r="AY17" s="68"/>
      <c r="AZ17" s="114"/>
      <c r="BA17" s="68" t="s">
        <v>139</v>
      </c>
      <c r="BB17" s="68" t="s">
        <v>139</v>
      </c>
      <c r="BC17" s="68"/>
      <c r="BD17" s="68"/>
      <c r="BE17" s="114"/>
      <c r="BF17" s="68" t="s">
        <v>139</v>
      </c>
      <c r="BG17" s="68" t="s">
        <v>139</v>
      </c>
      <c r="BH17" s="68"/>
      <c r="BI17" s="68"/>
      <c r="BJ17" s="117"/>
      <c r="BK17" s="75" t="s">
        <v>139</v>
      </c>
      <c r="BL17" s="76" t="s">
        <v>139</v>
      </c>
      <c r="BM17" s="67" t="s">
        <v>139</v>
      </c>
      <c r="BN17" s="67" t="s">
        <v>139</v>
      </c>
      <c r="BO17" s="67" t="s">
        <v>139</v>
      </c>
      <c r="BP17" s="68" t="s">
        <v>139</v>
      </c>
      <c r="BQ17" s="68" t="s">
        <v>139</v>
      </c>
      <c r="BR17" s="68"/>
      <c r="BS17" s="68"/>
      <c r="BT17" s="114"/>
      <c r="BU17" s="68" t="s">
        <v>139</v>
      </c>
      <c r="BV17" s="68"/>
      <c r="BW17" s="68"/>
      <c r="BX17" s="114"/>
      <c r="BY17" s="68" t="s">
        <v>139</v>
      </c>
      <c r="BZ17" s="68" t="s">
        <v>139</v>
      </c>
      <c r="CA17" s="68"/>
      <c r="CB17" s="68"/>
      <c r="CC17" s="114"/>
      <c r="CD17" s="68" t="s">
        <v>139</v>
      </c>
      <c r="CE17" s="68" t="s">
        <v>139</v>
      </c>
      <c r="CF17" s="68"/>
      <c r="CG17" s="68"/>
      <c r="CH17" s="117"/>
      <c r="CI17" s="75" t="s">
        <v>139</v>
      </c>
      <c r="CJ17" s="76" t="s">
        <v>139</v>
      </c>
      <c r="CK17" s="68"/>
      <c r="CL17" s="68"/>
      <c r="CM17" s="114"/>
      <c r="CN17" s="68" t="s">
        <v>139</v>
      </c>
      <c r="CO17" s="68" t="s">
        <v>139</v>
      </c>
      <c r="CP17" s="68"/>
      <c r="CQ17" s="68"/>
      <c r="CR17" s="114"/>
      <c r="CS17" s="68" t="s">
        <v>139</v>
      </c>
      <c r="CT17" s="68" t="s">
        <v>139</v>
      </c>
      <c r="CU17" s="68"/>
      <c r="CV17" s="68"/>
      <c r="CW17" s="117"/>
      <c r="CX17" s="75" t="s">
        <v>139</v>
      </c>
      <c r="CY17" s="76" t="s">
        <v>139</v>
      </c>
      <c r="CZ17" s="60"/>
      <c r="DA17" s="101"/>
      <c r="DB17" s="36"/>
      <c r="DC17" s="36"/>
      <c r="DD17" s="123"/>
      <c r="DE17" s="36" t="s">
        <v>139</v>
      </c>
      <c r="DF17" s="101"/>
      <c r="DG17" s="101"/>
      <c r="DH17" s="101" t="s">
        <v>139</v>
      </c>
      <c r="DI17" s="95" t="str">
        <f t="shared" si="0"/>
        <v xml:space="preserve"> </v>
      </c>
      <c r="DJ17" s="104"/>
      <c r="DK17" s="107" t="str">
        <f>IF(ISNA(VLOOKUP(DJ17,Sheet1!$A$1:$B$23,2,FALSE)),"",VLOOKUP(DJ17,Sheet1!$A$1:$B$23,2,FALSE))</f>
        <v/>
      </c>
      <c r="DL17" s="65" t="s">
        <v>139</v>
      </c>
    </row>
    <row r="18" spans="1:116">
      <c r="A18" s="164"/>
      <c r="B18" s="23">
        <f t="shared" si="1"/>
        <v>5</v>
      </c>
      <c r="C18" s="29"/>
      <c r="D18" s="30"/>
      <c r="E18" s="30"/>
      <c r="F18" s="97"/>
      <c r="G18" s="108"/>
      <c r="H18" s="31" t="s">
        <v>139</v>
      </c>
      <c r="I18" s="31"/>
      <c r="J18" s="30"/>
      <c r="K18" s="30"/>
      <c r="L18" s="97"/>
      <c r="M18" s="110"/>
      <c r="N18" s="97"/>
      <c r="O18" s="32"/>
      <c r="P18" s="32" t="s">
        <v>139</v>
      </c>
      <c r="Q18" s="56"/>
      <c r="R18" s="84"/>
      <c r="S18" s="89"/>
      <c r="T18" s="59"/>
      <c r="U18" s="32" t="s">
        <v>139</v>
      </c>
      <c r="V18" s="62" t="s">
        <v>139</v>
      </c>
      <c r="W18" s="62" t="s">
        <v>139</v>
      </c>
      <c r="X18" s="62" t="s">
        <v>139</v>
      </c>
      <c r="Y18" s="66"/>
      <c r="Z18" s="63" t="s">
        <v>139</v>
      </c>
      <c r="AA18" s="63" t="s">
        <v>139</v>
      </c>
      <c r="AB18" s="63" t="s">
        <v>139</v>
      </c>
      <c r="AC18" s="64" t="s">
        <v>139</v>
      </c>
      <c r="AD18" s="64" t="s">
        <v>139</v>
      </c>
      <c r="AE18" s="64"/>
      <c r="AF18" s="64"/>
      <c r="AG18" s="113"/>
      <c r="AH18" s="64" t="s">
        <v>139</v>
      </c>
      <c r="AI18" s="64"/>
      <c r="AJ18" s="64"/>
      <c r="AK18" s="113"/>
      <c r="AL18" s="64" t="s">
        <v>139</v>
      </c>
      <c r="AM18" s="64" t="s">
        <v>139</v>
      </c>
      <c r="AN18" s="64"/>
      <c r="AO18" s="64"/>
      <c r="AP18" s="113"/>
      <c r="AQ18" s="64" t="s">
        <v>139</v>
      </c>
      <c r="AR18" s="64" t="s">
        <v>139</v>
      </c>
      <c r="AS18" s="64"/>
      <c r="AT18" s="64"/>
      <c r="AU18" s="116"/>
      <c r="AV18" s="74" t="s">
        <v>139</v>
      </c>
      <c r="AW18" s="74" t="s">
        <v>139</v>
      </c>
      <c r="AX18" s="90"/>
      <c r="AY18" s="64"/>
      <c r="AZ18" s="119"/>
      <c r="BA18" s="64" t="s">
        <v>139</v>
      </c>
      <c r="BB18" s="64" t="s">
        <v>139</v>
      </c>
      <c r="BC18" s="90"/>
      <c r="BD18" s="64"/>
      <c r="BE18" s="119"/>
      <c r="BF18" s="64" t="s">
        <v>139</v>
      </c>
      <c r="BG18" s="64" t="s">
        <v>139</v>
      </c>
      <c r="BH18" s="64"/>
      <c r="BI18" s="64"/>
      <c r="BJ18" s="116"/>
      <c r="BK18" s="73" t="s">
        <v>139</v>
      </c>
      <c r="BL18" s="74" t="s">
        <v>139</v>
      </c>
      <c r="BM18" s="63" t="s">
        <v>139</v>
      </c>
      <c r="BN18" s="63" t="s">
        <v>139</v>
      </c>
      <c r="BO18" s="63" t="s">
        <v>139</v>
      </c>
      <c r="BP18" s="64" t="s">
        <v>139</v>
      </c>
      <c r="BQ18" s="64" t="s">
        <v>139</v>
      </c>
      <c r="BR18" s="64"/>
      <c r="BS18" s="64"/>
      <c r="BT18" s="113"/>
      <c r="BU18" s="64" t="s">
        <v>139</v>
      </c>
      <c r="BV18" s="64"/>
      <c r="BW18" s="64"/>
      <c r="BX18" s="113"/>
      <c r="BY18" s="64" t="s">
        <v>139</v>
      </c>
      <c r="BZ18" s="64" t="s">
        <v>139</v>
      </c>
      <c r="CA18" s="64"/>
      <c r="CB18" s="64"/>
      <c r="CC18" s="113"/>
      <c r="CD18" s="64" t="s">
        <v>139</v>
      </c>
      <c r="CE18" s="64" t="s">
        <v>139</v>
      </c>
      <c r="CF18" s="64"/>
      <c r="CG18" s="64"/>
      <c r="CH18" s="116"/>
      <c r="CI18" s="73" t="s">
        <v>139</v>
      </c>
      <c r="CJ18" s="74" t="s">
        <v>139</v>
      </c>
      <c r="CK18" s="90"/>
      <c r="CL18" s="64"/>
      <c r="CM18" s="119"/>
      <c r="CN18" s="64" t="s">
        <v>139</v>
      </c>
      <c r="CO18" s="64" t="s">
        <v>139</v>
      </c>
      <c r="CP18" s="90"/>
      <c r="CQ18" s="64"/>
      <c r="CR18" s="119"/>
      <c r="CS18" s="64" t="s">
        <v>139</v>
      </c>
      <c r="CT18" s="64" t="s">
        <v>139</v>
      </c>
      <c r="CU18" s="64"/>
      <c r="CV18" s="64"/>
      <c r="CW18" s="116"/>
      <c r="CX18" s="73" t="s">
        <v>139</v>
      </c>
      <c r="CY18" s="74" t="s">
        <v>139</v>
      </c>
      <c r="CZ18" s="59"/>
      <c r="DA18" s="100"/>
      <c r="DB18" s="32"/>
      <c r="DC18" s="32"/>
      <c r="DD18" s="124"/>
      <c r="DE18" s="32" t="s">
        <v>139</v>
      </c>
      <c r="DF18" s="100"/>
      <c r="DG18" s="100"/>
      <c r="DH18" s="100" t="s">
        <v>139</v>
      </c>
      <c r="DI18" s="95" t="str">
        <f t="shared" si="0"/>
        <v xml:space="preserve"> </v>
      </c>
      <c r="DJ18" s="103"/>
      <c r="DK18" s="1" t="str">
        <f>IF(ISNA(VLOOKUP(DJ18,Sheet1!$A$1:$B$23,2,FALSE)),"",VLOOKUP(DJ18,Sheet1!$A$1:$B$23,2,FALSE))</f>
        <v/>
      </c>
      <c r="DL18" s="62" t="s">
        <v>139</v>
      </c>
    </row>
    <row r="19" spans="1:116">
      <c r="A19" s="164"/>
      <c r="B19" s="23">
        <f t="shared" si="1"/>
        <v>6</v>
      </c>
      <c r="C19" s="33"/>
      <c r="D19" s="34"/>
      <c r="E19" s="34"/>
      <c r="F19" s="98"/>
      <c r="G19" s="109"/>
      <c r="H19" s="35" t="s">
        <v>139</v>
      </c>
      <c r="I19" s="35"/>
      <c r="J19" s="34"/>
      <c r="K19" s="34"/>
      <c r="L19" s="98"/>
      <c r="M19" s="111"/>
      <c r="N19" s="98"/>
      <c r="O19" s="36"/>
      <c r="P19" s="36" t="s">
        <v>139</v>
      </c>
      <c r="Q19" s="57"/>
      <c r="R19" s="85"/>
      <c r="S19" s="88"/>
      <c r="T19" s="60"/>
      <c r="U19" s="36" t="s">
        <v>139</v>
      </c>
      <c r="V19" s="65" t="s">
        <v>139</v>
      </c>
      <c r="W19" s="65" t="s">
        <v>139</v>
      </c>
      <c r="X19" s="65" t="s">
        <v>139</v>
      </c>
      <c r="Y19" s="66"/>
      <c r="Z19" s="67" t="s">
        <v>139</v>
      </c>
      <c r="AA19" s="67" t="s">
        <v>139</v>
      </c>
      <c r="AB19" s="67" t="s">
        <v>139</v>
      </c>
      <c r="AC19" s="68" t="s">
        <v>139</v>
      </c>
      <c r="AD19" s="68" t="s">
        <v>139</v>
      </c>
      <c r="AE19" s="68"/>
      <c r="AF19" s="68"/>
      <c r="AG19" s="114"/>
      <c r="AH19" s="68" t="s">
        <v>139</v>
      </c>
      <c r="AI19" s="68"/>
      <c r="AJ19" s="68"/>
      <c r="AK19" s="114"/>
      <c r="AL19" s="68" t="s">
        <v>139</v>
      </c>
      <c r="AM19" s="68" t="s">
        <v>139</v>
      </c>
      <c r="AN19" s="68"/>
      <c r="AO19" s="68"/>
      <c r="AP19" s="114"/>
      <c r="AQ19" s="68" t="s">
        <v>139</v>
      </c>
      <c r="AR19" s="68" t="s">
        <v>139</v>
      </c>
      <c r="AS19" s="68"/>
      <c r="AT19" s="68"/>
      <c r="AU19" s="117"/>
      <c r="AV19" s="76" t="s">
        <v>139</v>
      </c>
      <c r="AW19" s="76" t="s">
        <v>139</v>
      </c>
      <c r="AX19" s="68"/>
      <c r="AY19" s="68"/>
      <c r="AZ19" s="114"/>
      <c r="BA19" s="68" t="s">
        <v>139</v>
      </c>
      <c r="BB19" s="68" t="s">
        <v>139</v>
      </c>
      <c r="BC19" s="68"/>
      <c r="BD19" s="68"/>
      <c r="BE19" s="114"/>
      <c r="BF19" s="68" t="s">
        <v>139</v>
      </c>
      <c r="BG19" s="68" t="s">
        <v>139</v>
      </c>
      <c r="BH19" s="68"/>
      <c r="BI19" s="68"/>
      <c r="BJ19" s="117"/>
      <c r="BK19" s="75" t="s">
        <v>139</v>
      </c>
      <c r="BL19" s="76" t="s">
        <v>139</v>
      </c>
      <c r="BM19" s="67" t="s">
        <v>139</v>
      </c>
      <c r="BN19" s="67" t="s">
        <v>139</v>
      </c>
      <c r="BO19" s="67" t="s">
        <v>139</v>
      </c>
      <c r="BP19" s="68" t="s">
        <v>139</v>
      </c>
      <c r="BQ19" s="68" t="s">
        <v>139</v>
      </c>
      <c r="BR19" s="68"/>
      <c r="BS19" s="68"/>
      <c r="BT19" s="114"/>
      <c r="BU19" s="68" t="s">
        <v>139</v>
      </c>
      <c r="BV19" s="68"/>
      <c r="BW19" s="68"/>
      <c r="BX19" s="114"/>
      <c r="BY19" s="68" t="s">
        <v>139</v>
      </c>
      <c r="BZ19" s="68" t="s">
        <v>139</v>
      </c>
      <c r="CA19" s="68"/>
      <c r="CB19" s="68"/>
      <c r="CC19" s="114"/>
      <c r="CD19" s="68" t="s">
        <v>139</v>
      </c>
      <c r="CE19" s="68" t="s">
        <v>139</v>
      </c>
      <c r="CF19" s="68"/>
      <c r="CG19" s="68"/>
      <c r="CH19" s="117"/>
      <c r="CI19" s="75" t="s">
        <v>139</v>
      </c>
      <c r="CJ19" s="76" t="s">
        <v>139</v>
      </c>
      <c r="CK19" s="68"/>
      <c r="CL19" s="68"/>
      <c r="CM19" s="114"/>
      <c r="CN19" s="68" t="s">
        <v>139</v>
      </c>
      <c r="CO19" s="68" t="s">
        <v>139</v>
      </c>
      <c r="CP19" s="68"/>
      <c r="CQ19" s="68"/>
      <c r="CR19" s="114"/>
      <c r="CS19" s="68" t="s">
        <v>139</v>
      </c>
      <c r="CT19" s="68" t="s">
        <v>139</v>
      </c>
      <c r="CU19" s="68"/>
      <c r="CV19" s="68"/>
      <c r="CW19" s="117"/>
      <c r="CX19" s="75" t="s">
        <v>139</v>
      </c>
      <c r="CY19" s="76" t="s">
        <v>139</v>
      </c>
      <c r="CZ19" s="60"/>
      <c r="DA19" s="101"/>
      <c r="DB19" s="36"/>
      <c r="DC19" s="36"/>
      <c r="DD19" s="123"/>
      <c r="DE19" s="36" t="s">
        <v>139</v>
      </c>
      <c r="DF19" s="101"/>
      <c r="DG19" s="101"/>
      <c r="DH19" s="101" t="s">
        <v>139</v>
      </c>
      <c r="DI19" s="95" t="str">
        <f t="shared" si="0"/>
        <v xml:space="preserve"> </v>
      </c>
      <c r="DJ19" s="104"/>
      <c r="DK19" s="107" t="str">
        <f>IF(ISNA(VLOOKUP(DJ19,Sheet1!$A$1:$B$23,2,FALSE)),"",VLOOKUP(DJ19,Sheet1!$A$1:$B$23,2,FALSE))</f>
        <v/>
      </c>
      <c r="DL19" s="65" t="s">
        <v>139</v>
      </c>
    </row>
    <row r="20" spans="1:116">
      <c r="A20" s="164"/>
      <c r="B20" s="23">
        <f t="shared" si="1"/>
        <v>7</v>
      </c>
      <c r="C20" s="29"/>
      <c r="D20" s="30"/>
      <c r="E20" s="30"/>
      <c r="F20" s="97"/>
      <c r="G20" s="108"/>
      <c r="H20" s="31" t="s">
        <v>139</v>
      </c>
      <c r="I20" s="31"/>
      <c r="J20" s="30"/>
      <c r="K20" s="30"/>
      <c r="L20" s="97"/>
      <c r="M20" s="110"/>
      <c r="N20" s="97"/>
      <c r="O20" s="32"/>
      <c r="P20" s="32" t="s">
        <v>139</v>
      </c>
      <c r="Q20" s="56"/>
      <c r="R20" s="84"/>
      <c r="S20" s="89"/>
      <c r="T20" s="59"/>
      <c r="U20" s="32" t="s">
        <v>139</v>
      </c>
      <c r="V20" s="62" t="s">
        <v>139</v>
      </c>
      <c r="W20" s="62" t="s">
        <v>139</v>
      </c>
      <c r="X20" s="62" t="s">
        <v>139</v>
      </c>
      <c r="Y20" s="66"/>
      <c r="Z20" s="63" t="s">
        <v>139</v>
      </c>
      <c r="AA20" s="63" t="s">
        <v>139</v>
      </c>
      <c r="AB20" s="63" t="s">
        <v>139</v>
      </c>
      <c r="AC20" s="64" t="s">
        <v>139</v>
      </c>
      <c r="AD20" s="64" t="s">
        <v>139</v>
      </c>
      <c r="AE20" s="64"/>
      <c r="AF20" s="64"/>
      <c r="AG20" s="113"/>
      <c r="AH20" s="64" t="s">
        <v>139</v>
      </c>
      <c r="AI20" s="64"/>
      <c r="AJ20" s="64"/>
      <c r="AK20" s="113"/>
      <c r="AL20" s="64" t="s">
        <v>139</v>
      </c>
      <c r="AM20" s="64" t="s">
        <v>139</v>
      </c>
      <c r="AN20" s="64"/>
      <c r="AO20" s="64"/>
      <c r="AP20" s="113"/>
      <c r="AQ20" s="64" t="s">
        <v>139</v>
      </c>
      <c r="AR20" s="64" t="s">
        <v>139</v>
      </c>
      <c r="AS20" s="64"/>
      <c r="AT20" s="64"/>
      <c r="AU20" s="116"/>
      <c r="AV20" s="74" t="s">
        <v>139</v>
      </c>
      <c r="AW20" s="74" t="s">
        <v>139</v>
      </c>
      <c r="AX20" s="64"/>
      <c r="AY20" s="64"/>
      <c r="AZ20" s="113"/>
      <c r="BA20" s="64" t="s">
        <v>139</v>
      </c>
      <c r="BB20" s="64" t="s">
        <v>139</v>
      </c>
      <c r="BC20" s="64"/>
      <c r="BD20" s="64"/>
      <c r="BE20" s="113"/>
      <c r="BF20" s="64" t="s">
        <v>139</v>
      </c>
      <c r="BG20" s="64" t="s">
        <v>139</v>
      </c>
      <c r="BH20" s="64"/>
      <c r="BI20" s="64"/>
      <c r="BJ20" s="116"/>
      <c r="BK20" s="73" t="s">
        <v>139</v>
      </c>
      <c r="BL20" s="74" t="s">
        <v>139</v>
      </c>
      <c r="BM20" s="63" t="s">
        <v>139</v>
      </c>
      <c r="BN20" s="63" t="s">
        <v>139</v>
      </c>
      <c r="BO20" s="63" t="s">
        <v>139</v>
      </c>
      <c r="BP20" s="64" t="s">
        <v>139</v>
      </c>
      <c r="BQ20" s="64" t="s">
        <v>139</v>
      </c>
      <c r="BR20" s="64"/>
      <c r="BS20" s="64"/>
      <c r="BT20" s="113"/>
      <c r="BU20" s="64" t="s">
        <v>139</v>
      </c>
      <c r="BV20" s="64"/>
      <c r="BW20" s="64"/>
      <c r="BX20" s="113"/>
      <c r="BY20" s="64" t="s">
        <v>139</v>
      </c>
      <c r="BZ20" s="64" t="s">
        <v>139</v>
      </c>
      <c r="CA20" s="64"/>
      <c r="CB20" s="64"/>
      <c r="CC20" s="113"/>
      <c r="CD20" s="64" t="s">
        <v>139</v>
      </c>
      <c r="CE20" s="64" t="s">
        <v>139</v>
      </c>
      <c r="CF20" s="64"/>
      <c r="CG20" s="64"/>
      <c r="CH20" s="116"/>
      <c r="CI20" s="73" t="s">
        <v>139</v>
      </c>
      <c r="CJ20" s="74" t="s">
        <v>139</v>
      </c>
      <c r="CK20" s="64"/>
      <c r="CL20" s="64"/>
      <c r="CM20" s="113"/>
      <c r="CN20" s="64" t="s">
        <v>139</v>
      </c>
      <c r="CO20" s="64" t="s">
        <v>139</v>
      </c>
      <c r="CP20" s="64"/>
      <c r="CQ20" s="64"/>
      <c r="CR20" s="113"/>
      <c r="CS20" s="64" t="s">
        <v>139</v>
      </c>
      <c r="CT20" s="64" t="s">
        <v>139</v>
      </c>
      <c r="CU20" s="64"/>
      <c r="CV20" s="64"/>
      <c r="CW20" s="116"/>
      <c r="CX20" s="73" t="s">
        <v>139</v>
      </c>
      <c r="CY20" s="74" t="s">
        <v>139</v>
      </c>
      <c r="CZ20" s="59"/>
      <c r="DA20" s="100"/>
      <c r="DB20" s="32"/>
      <c r="DC20" s="32"/>
      <c r="DD20" s="124"/>
      <c r="DE20" s="32" t="s">
        <v>139</v>
      </c>
      <c r="DF20" s="100"/>
      <c r="DG20" s="100"/>
      <c r="DH20" s="100" t="s">
        <v>139</v>
      </c>
      <c r="DI20" s="95" t="str">
        <f t="shared" si="0"/>
        <v xml:space="preserve"> </v>
      </c>
      <c r="DJ20" s="103"/>
      <c r="DK20" s="1" t="str">
        <f>IF(ISNA(VLOOKUP(DJ20,Sheet1!$A$1:$B$23,2,FALSE)),"",VLOOKUP(DJ20,Sheet1!$A$1:$B$23,2,FALSE))</f>
        <v/>
      </c>
      <c r="DL20" s="62" t="s">
        <v>139</v>
      </c>
    </row>
    <row r="21" spans="1:116">
      <c r="A21" s="164"/>
      <c r="B21" s="23">
        <f t="shared" si="1"/>
        <v>8</v>
      </c>
      <c r="C21" s="33"/>
      <c r="D21" s="34"/>
      <c r="E21" s="34"/>
      <c r="F21" s="98"/>
      <c r="G21" s="109"/>
      <c r="H21" s="35" t="s">
        <v>139</v>
      </c>
      <c r="I21" s="35"/>
      <c r="J21" s="34"/>
      <c r="K21" s="34"/>
      <c r="L21" s="98"/>
      <c r="M21" s="111"/>
      <c r="N21" s="98"/>
      <c r="O21" s="36"/>
      <c r="P21" s="36" t="s">
        <v>139</v>
      </c>
      <c r="Q21" s="57"/>
      <c r="R21" s="85"/>
      <c r="S21" s="88"/>
      <c r="T21" s="60"/>
      <c r="U21" s="36" t="s">
        <v>139</v>
      </c>
      <c r="V21" s="65" t="s">
        <v>139</v>
      </c>
      <c r="W21" s="65" t="s">
        <v>139</v>
      </c>
      <c r="X21" s="65" t="s">
        <v>139</v>
      </c>
      <c r="Y21" s="66"/>
      <c r="Z21" s="67" t="s">
        <v>139</v>
      </c>
      <c r="AA21" s="67" t="s">
        <v>139</v>
      </c>
      <c r="AB21" s="67" t="s">
        <v>139</v>
      </c>
      <c r="AC21" s="68" t="s">
        <v>139</v>
      </c>
      <c r="AD21" s="68" t="s">
        <v>139</v>
      </c>
      <c r="AE21" s="68"/>
      <c r="AF21" s="68"/>
      <c r="AG21" s="114"/>
      <c r="AH21" s="68" t="s">
        <v>139</v>
      </c>
      <c r="AI21" s="68"/>
      <c r="AJ21" s="68"/>
      <c r="AK21" s="114"/>
      <c r="AL21" s="68" t="s">
        <v>139</v>
      </c>
      <c r="AM21" s="68" t="s">
        <v>139</v>
      </c>
      <c r="AN21" s="68"/>
      <c r="AO21" s="68"/>
      <c r="AP21" s="114"/>
      <c r="AQ21" s="68" t="s">
        <v>139</v>
      </c>
      <c r="AR21" s="68" t="s">
        <v>139</v>
      </c>
      <c r="AS21" s="68"/>
      <c r="AT21" s="68"/>
      <c r="AU21" s="117"/>
      <c r="AV21" s="76" t="s">
        <v>139</v>
      </c>
      <c r="AW21" s="76" t="s">
        <v>139</v>
      </c>
      <c r="AX21" s="68"/>
      <c r="AY21" s="68"/>
      <c r="AZ21" s="114"/>
      <c r="BA21" s="68" t="s">
        <v>139</v>
      </c>
      <c r="BB21" s="68" t="s">
        <v>139</v>
      </c>
      <c r="BC21" s="68"/>
      <c r="BD21" s="68"/>
      <c r="BE21" s="114"/>
      <c r="BF21" s="68" t="s">
        <v>139</v>
      </c>
      <c r="BG21" s="68" t="s">
        <v>139</v>
      </c>
      <c r="BH21" s="68"/>
      <c r="BI21" s="68"/>
      <c r="BJ21" s="117"/>
      <c r="BK21" s="75" t="s">
        <v>139</v>
      </c>
      <c r="BL21" s="76" t="s">
        <v>139</v>
      </c>
      <c r="BM21" s="67" t="s">
        <v>139</v>
      </c>
      <c r="BN21" s="67" t="s">
        <v>139</v>
      </c>
      <c r="BO21" s="67" t="s">
        <v>139</v>
      </c>
      <c r="BP21" s="68" t="s">
        <v>139</v>
      </c>
      <c r="BQ21" s="68" t="s">
        <v>139</v>
      </c>
      <c r="BR21" s="68"/>
      <c r="BS21" s="68"/>
      <c r="BT21" s="114"/>
      <c r="BU21" s="68" t="s">
        <v>139</v>
      </c>
      <c r="BV21" s="68"/>
      <c r="BW21" s="68"/>
      <c r="BX21" s="114"/>
      <c r="BY21" s="68" t="s">
        <v>139</v>
      </c>
      <c r="BZ21" s="68" t="s">
        <v>139</v>
      </c>
      <c r="CA21" s="68"/>
      <c r="CB21" s="68"/>
      <c r="CC21" s="114"/>
      <c r="CD21" s="68" t="s">
        <v>139</v>
      </c>
      <c r="CE21" s="68" t="s">
        <v>139</v>
      </c>
      <c r="CF21" s="68"/>
      <c r="CG21" s="68"/>
      <c r="CH21" s="117"/>
      <c r="CI21" s="75" t="s">
        <v>139</v>
      </c>
      <c r="CJ21" s="76" t="s">
        <v>139</v>
      </c>
      <c r="CK21" s="68"/>
      <c r="CL21" s="68"/>
      <c r="CM21" s="114"/>
      <c r="CN21" s="68" t="s">
        <v>139</v>
      </c>
      <c r="CO21" s="68" t="s">
        <v>139</v>
      </c>
      <c r="CP21" s="68"/>
      <c r="CQ21" s="68"/>
      <c r="CR21" s="114"/>
      <c r="CS21" s="68" t="s">
        <v>139</v>
      </c>
      <c r="CT21" s="68" t="s">
        <v>139</v>
      </c>
      <c r="CU21" s="68"/>
      <c r="CV21" s="68"/>
      <c r="CW21" s="117"/>
      <c r="CX21" s="75" t="s">
        <v>139</v>
      </c>
      <c r="CY21" s="76" t="s">
        <v>139</v>
      </c>
      <c r="CZ21" s="60"/>
      <c r="DA21" s="101"/>
      <c r="DB21" s="36"/>
      <c r="DC21" s="36"/>
      <c r="DD21" s="123"/>
      <c r="DE21" s="36" t="s">
        <v>139</v>
      </c>
      <c r="DF21" s="101"/>
      <c r="DG21" s="101"/>
      <c r="DH21" s="101" t="s">
        <v>139</v>
      </c>
      <c r="DI21" s="95" t="str">
        <f t="shared" si="0"/>
        <v xml:space="preserve"> </v>
      </c>
      <c r="DJ21" s="104"/>
      <c r="DK21" s="107" t="str">
        <f>IF(ISNA(VLOOKUP(DJ21,Sheet1!$A$1:$B$23,2,FALSE)),"",VLOOKUP(DJ21,Sheet1!$A$1:$B$23,2,FALSE))</f>
        <v/>
      </c>
      <c r="DL21" s="65" t="s">
        <v>139</v>
      </c>
    </row>
    <row r="22" spans="1:116">
      <c r="A22" s="164"/>
      <c r="B22" s="23">
        <f t="shared" si="1"/>
        <v>9</v>
      </c>
      <c r="C22" s="29"/>
      <c r="D22" s="30"/>
      <c r="E22" s="30"/>
      <c r="F22" s="97"/>
      <c r="G22" s="108"/>
      <c r="H22" s="31" t="s">
        <v>139</v>
      </c>
      <c r="I22" s="31"/>
      <c r="J22" s="30"/>
      <c r="K22" s="30"/>
      <c r="L22" s="97"/>
      <c r="M22" s="110"/>
      <c r="N22" s="97"/>
      <c r="O22" s="32"/>
      <c r="P22" s="32" t="s">
        <v>139</v>
      </c>
      <c r="Q22" s="56"/>
      <c r="R22" s="84"/>
      <c r="S22" s="89"/>
      <c r="T22" s="59"/>
      <c r="U22" s="32" t="s">
        <v>139</v>
      </c>
      <c r="V22" s="62" t="s">
        <v>139</v>
      </c>
      <c r="W22" s="62" t="s">
        <v>139</v>
      </c>
      <c r="X22" s="62" t="s">
        <v>139</v>
      </c>
      <c r="Y22" s="66"/>
      <c r="Z22" s="63" t="s">
        <v>139</v>
      </c>
      <c r="AA22" s="63" t="s">
        <v>139</v>
      </c>
      <c r="AB22" s="63" t="s">
        <v>139</v>
      </c>
      <c r="AC22" s="64" t="s">
        <v>139</v>
      </c>
      <c r="AD22" s="64" t="s">
        <v>139</v>
      </c>
      <c r="AE22" s="64"/>
      <c r="AF22" s="64"/>
      <c r="AG22" s="113"/>
      <c r="AH22" s="64" t="s">
        <v>139</v>
      </c>
      <c r="AI22" s="64"/>
      <c r="AJ22" s="64"/>
      <c r="AK22" s="113"/>
      <c r="AL22" s="64" t="s">
        <v>139</v>
      </c>
      <c r="AM22" s="64" t="s">
        <v>139</v>
      </c>
      <c r="AN22" s="64"/>
      <c r="AO22" s="64"/>
      <c r="AP22" s="113"/>
      <c r="AQ22" s="64" t="s">
        <v>139</v>
      </c>
      <c r="AR22" s="64" t="s">
        <v>139</v>
      </c>
      <c r="AS22" s="64"/>
      <c r="AT22" s="64"/>
      <c r="AU22" s="116"/>
      <c r="AV22" s="74" t="s">
        <v>139</v>
      </c>
      <c r="AW22" s="74" t="s">
        <v>139</v>
      </c>
      <c r="AX22" s="64"/>
      <c r="AY22" s="64"/>
      <c r="AZ22" s="113"/>
      <c r="BA22" s="64" t="s">
        <v>139</v>
      </c>
      <c r="BB22" s="64" t="s">
        <v>139</v>
      </c>
      <c r="BC22" s="64"/>
      <c r="BD22" s="64"/>
      <c r="BE22" s="113"/>
      <c r="BF22" s="64" t="s">
        <v>139</v>
      </c>
      <c r="BG22" s="64" t="s">
        <v>139</v>
      </c>
      <c r="BH22" s="64"/>
      <c r="BI22" s="64"/>
      <c r="BJ22" s="116"/>
      <c r="BK22" s="73" t="s">
        <v>139</v>
      </c>
      <c r="BL22" s="74" t="s">
        <v>139</v>
      </c>
      <c r="BM22" s="63" t="s">
        <v>139</v>
      </c>
      <c r="BN22" s="63" t="s">
        <v>139</v>
      </c>
      <c r="BO22" s="63" t="s">
        <v>139</v>
      </c>
      <c r="BP22" s="64" t="s">
        <v>139</v>
      </c>
      <c r="BQ22" s="64" t="s">
        <v>139</v>
      </c>
      <c r="BR22" s="64"/>
      <c r="BS22" s="64"/>
      <c r="BT22" s="113"/>
      <c r="BU22" s="64" t="s">
        <v>139</v>
      </c>
      <c r="BV22" s="64"/>
      <c r="BW22" s="64"/>
      <c r="BX22" s="113"/>
      <c r="BY22" s="64" t="s">
        <v>139</v>
      </c>
      <c r="BZ22" s="64" t="s">
        <v>139</v>
      </c>
      <c r="CA22" s="64"/>
      <c r="CB22" s="64"/>
      <c r="CC22" s="113"/>
      <c r="CD22" s="64" t="s">
        <v>139</v>
      </c>
      <c r="CE22" s="64" t="s">
        <v>139</v>
      </c>
      <c r="CF22" s="64"/>
      <c r="CG22" s="64"/>
      <c r="CH22" s="116"/>
      <c r="CI22" s="73" t="s">
        <v>139</v>
      </c>
      <c r="CJ22" s="74" t="s">
        <v>139</v>
      </c>
      <c r="CK22" s="64"/>
      <c r="CL22" s="64"/>
      <c r="CM22" s="113"/>
      <c r="CN22" s="64" t="s">
        <v>139</v>
      </c>
      <c r="CO22" s="64" t="s">
        <v>139</v>
      </c>
      <c r="CP22" s="64"/>
      <c r="CQ22" s="64"/>
      <c r="CR22" s="113"/>
      <c r="CS22" s="64" t="s">
        <v>139</v>
      </c>
      <c r="CT22" s="64" t="s">
        <v>139</v>
      </c>
      <c r="CU22" s="64"/>
      <c r="CV22" s="64"/>
      <c r="CW22" s="116"/>
      <c r="CX22" s="73" t="s">
        <v>139</v>
      </c>
      <c r="CY22" s="74" t="s">
        <v>139</v>
      </c>
      <c r="CZ22" s="59"/>
      <c r="DA22" s="100"/>
      <c r="DB22" s="32"/>
      <c r="DC22" s="32"/>
      <c r="DD22" s="124"/>
      <c r="DE22" s="32" t="s">
        <v>139</v>
      </c>
      <c r="DF22" s="100"/>
      <c r="DG22" s="100"/>
      <c r="DH22" s="100" t="s">
        <v>139</v>
      </c>
      <c r="DI22" s="95" t="str">
        <f t="shared" si="0"/>
        <v xml:space="preserve"> </v>
      </c>
      <c r="DJ22" s="103"/>
      <c r="DK22" s="1" t="str">
        <f>IF(ISNA(VLOOKUP(DJ22,Sheet1!$A$1:$B$23,2,FALSE)),"",VLOOKUP(DJ22,Sheet1!$A$1:$B$23,2,FALSE))</f>
        <v/>
      </c>
      <c r="DL22" s="62" t="s">
        <v>139</v>
      </c>
    </row>
    <row r="23" spans="1:116">
      <c r="A23" s="164"/>
      <c r="B23" s="23">
        <f t="shared" si="1"/>
        <v>10</v>
      </c>
      <c r="C23" s="33"/>
      <c r="D23" s="34"/>
      <c r="E23" s="34"/>
      <c r="F23" s="98"/>
      <c r="G23" s="109"/>
      <c r="H23" s="35" t="s">
        <v>139</v>
      </c>
      <c r="I23" s="35"/>
      <c r="J23" s="34"/>
      <c r="K23" s="34"/>
      <c r="L23" s="98"/>
      <c r="M23" s="111"/>
      <c r="N23" s="98"/>
      <c r="O23" s="36"/>
      <c r="P23" s="36" t="s">
        <v>139</v>
      </c>
      <c r="Q23" s="57"/>
      <c r="R23" s="85"/>
      <c r="S23" s="88"/>
      <c r="T23" s="60"/>
      <c r="U23" s="36" t="s">
        <v>139</v>
      </c>
      <c r="V23" s="65" t="s">
        <v>139</v>
      </c>
      <c r="W23" s="65" t="s">
        <v>139</v>
      </c>
      <c r="X23" s="65" t="s">
        <v>139</v>
      </c>
      <c r="Y23" s="66"/>
      <c r="Z23" s="67" t="s">
        <v>139</v>
      </c>
      <c r="AA23" s="67" t="s">
        <v>139</v>
      </c>
      <c r="AB23" s="67" t="s">
        <v>139</v>
      </c>
      <c r="AC23" s="68" t="s">
        <v>139</v>
      </c>
      <c r="AD23" s="68" t="s">
        <v>139</v>
      </c>
      <c r="AE23" s="68"/>
      <c r="AF23" s="68"/>
      <c r="AG23" s="114"/>
      <c r="AH23" s="68" t="s">
        <v>139</v>
      </c>
      <c r="AI23" s="68"/>
      <c r="AJ23" s="68"/>
      <c r="AK23" s="114"/>
      <c r="AL23" s="68" t="s">
        <v>139</v>
      </c>
      <c r="AM23" s="68" t="s">
        <v>139</v>
      </c>
      <c r="AN23" s="68"/>
      <c r="AO23" s="68"/>
      <c r="AP23" s="114"/>
      <c r="AQ23" s="68" t="s">
        <v>139</v>
      </c>
      <c r="AR23" s="68" t="s">
        <v>139</v>
      </c>
      <c r="AS23" s="68"/>
      <c r="AT23" s="68"/>
      <c r="AU23" s="117"/>
      <c r="AV23" s="76" t="s">
        <v>139</v>
      </c>
      <c r="AW23" s="76" t="s">
        <v>139</v>
      </c>
      <c r="AX23" s="68"/>
      <c r="AY23" s="68"/>
      <c r="AZ23" s="114"/>
      <c r="BA23" s="68" t="s">
        <v>139</v>
      </c>
      <c r="BB23" s="68" t="s">
        <v>139</v>
      </c>
      <c r="BC23" s="68"/>
      <c r="BD23" s="68"/>
      <c r="BE23" s="114"/>
      <c r="BF23" s="68" t="s">
        <v>139</v>
      </c>
      <c r="BG23" s="68" t="s">
        <v>139</v>
      </c>
      <c r="BH23" s="68"/>
      <c r="BI23" s="68"/>
      <c r="BJ23" s="117"/>
      <c r="BK23" s="75" t="s">
        <v>139</v>
      </c>
      <c r="BL23" s="76" t="s">
        <v>139</v>
      </c>
      <c r="BM23" s="67" t="s">
        <v>139</v>
      </c>
      <c r="BN23" s="67" t="s">
        <v>139</v>
      </c>
      <c r="BO23" s="67" t="s">
        <v>139</v>
      </c>
      <c r="BP23" s="68" t="s">
        <v>139</v>
      </c>
      <c r="BQ23" s="68" t="s">
        <v>139</v>
      </c>
      <c r="BR23" s="68"/>
      <c r="BS23" s="68"/>
      <c r="BT23" s="114"/>
      <c r="BU23" s="68" t="s">
        <v>139</v>
      </c>
      <c r="BV23" s="68"/>
      <c r="BW23" s="68"/>
      <c r="BX23" s="114"/>
      <c r="BY23" s="68" t="s">
        <v>139</v>
      </c>
      <c r="BZ23" s="68" t="s">
        <v>139</v>
      </c>
      <c r="CA23" s="68"/>
      <c r="CB23" s="68"/>
      <c r="CC23" s="114"/>
      <c r="CD23" s="68" t="s">
        <v>139</v>
      </c>
      <c r="CE23" s="68" t="s">
        <v>139</v>
      </c>
      <c r="CF23" s="68"/>
      <c r="CG23" s="68"/>
      <c r="CH23" s="117"/>
      <c r="CI23" s="75" t="s">
        <v>139</v>
      </c>
      <c r="CJ23" s="76" t="s">
        <v>139</v>
      </c>
      <c r="CK23" s="68"/>
      <c r="CL23" s="68"/>
      <c r="CM23" s="114"/>
      <c r="CN23" s="68" t="s">
        <v>139</v>
      </c>
      <c r="CO23" s="68" t="s">
        <v>139</v>
      </c>
      <c r="CP23" s="68"/>
      <c r="CQ23" s="68"/>
      <c r="CR23" s="114"/>
      <c r="CS23" s="68" t="s">
        <v>139</v>
      </c>
      <c r="CT23" s="68" t="s">
        <v>139</v>
      </c>
      <c r="CU23" s="68"/>
      <c r="CV23" s="68"/>
      <c r="CW23" s="117"/>
      <c r="CX23" s="75" t="s">
        <v>139</v>
      </c>
      <c r="CY23" s="76" t="s">
        <v>139</v>
      </c>
      <c r="CZ23" s="60"/>
      <c r="DA23" s="101"/>
      <c r="DB23" s="36"/>
      <c r="DC23" s="36"/>
      <c r="DD23" s="123"/>
      <c r="DE23" s="36" t="s">
        <v>139</v>
      </c>
      <c r="DF23" s="101"/>
      <c r="DG23" s="101"/>
      <c r="DH23" s="101" t="s">
        <v>139</v>
      </c>
      <c r="DI23" s="95" t="str">
        <f t="shared" si="0"/>
        <v xml:space="preserve"> </v>
      </c>
      <c r="DJ23" s="104"/>
      <c r="DK23" s="107" t="str">
        <f>IF(ISNA(VLOOKUP(DJ23,Sheet1!$A$1:$B$23,2,FALSE)),"",VLOOKUP(DJ23,Sheet1!$A$1:$B$23,2,FALSE))</f>
        <v/>
      </c>
      <c r="DL23" s="65" t="s">
        <v>139</v>
      </c>
    </row>
    <row r="24" spans="1:116">
      <c r="A24" s="164"/>
      <c r="B24" s="23">
        <f t="shared" si="1"/>
        <v>11</v>
      </c>
      <c r="C24" s="29"/>
      <c r="D24" s="30"/>
      <c r="E24" s="30"/>
      <c r="F24" s="97"/>
      <c r="G24" s="108"/>
      <c r="H24" s="31" t="s">
        <v>139</v>
      </c>
      <c r="I24" s="31"/>
      <c r="J24" s="30"/>
      <c r="K24" s="30"/>
      <c r="L24" s="97"/>
      <c r="M24" s="110"/>
      <c r="N24" s="97"/>
      <c r="O24" s="32"/>
      <c r="P24" s="32" t="s">
        <v>139</v>
      </c>
      <c r="Q24" s="56"/>
      <c r="R24" s="84"/>
      <c r="S24" s="89"/>
      <c r="T24" s="59"/>
      <c r="U24" s="32" t="s">
        <v>139</v>
      </c>
      <c r="V24" s="62" t="s">
        <v>139</v>
      </c>
      <c r="W24" s="62" t="s">
        <v>139</v>
      </c>
      <c r="X24" s="62" t="s">
        <v>139</v>
      </c>
      <c r="Y24" s="66"/>
      <c r="Z24" s="63" t="s">
        <v>139</v>
      </c>
      <c r="AA24" s="63" t="s">
        <v>139</v>
      </c>
      <c r="AB24" s="63" t="s">
        <v>139</v>
      </c>
      <c r="AC24" s="64" t="s">
        <v>139</v>
      </c>
      <c r="AD24" s="64" t="s">
        <v>139</v>
      </c>
      <c r="AE24" s="64"/>
      <c r="AF24" s="64"/>
      <c r="AG24" s="113"/>
      <c r="AH24" s="64" t="s">
        <v>139</v>
      </c>
      <c r="AI24" s="64"/>
      <c r="AJ24" s="64"/>
      <c r="AK24" s="113"/>
      <c r="AL24" s="64" t="s">
        <v>139</v>
      </c>
      <c r="AM24" s="64" t="s">
        <v>139</v>
      </c>
      <c r="AN24" s="64"/>
      <c r="AO24" s="64"/>
      <c r="AP24" s="113"/>
      <c r="AQ24" s="64" t="s">
        <v>139</v>
      </c>
      <c r="AR24" s="64" t="s">
        <v>139</v>
      </c>
      <c r="AS24" s="64"/>
      <c r="AT24" s="64"/>
      <c r="AU24" s="116"/>
      <c r="AV24" s="74" t="s">
        <v>139</v>
      </c>
      <c r="AW24" s="74" t="s">
        <v>139</v>
      </c>
      <c r="AX24" s="64"/>
      <c r="AY24" s="64"/>
      <c r="AZ24" s="113"/>
      <c r="BA24" s="64" t="s">
        <v>139</v>
      </c>
      <c r="BB24" s="64" t="s">
        <v>139</v>
      </c>
      <c r="BC24" s="64"/>
      <c r="BD24" s="64"/>
      <c r="BE24" s="113"/>
      <c r="BF24" s="64" t="s">
        <v>139</v>
      </c>
      <c r="BG24" s="64" t="s">
        <v>139</v>
      </c>
      <c r="BH24" s="64"/>
      <c r="BI24" s="64"/>
      <c r="BJ24" s="116"/>
      <c r="BK24" s="73" t="s">
        <v>139</v>
      </c>
      <c r="BL24" s="74" t="s">
        <v>139</v>
      </c>
      <c r="BM24" s="63" t="s">
        <v>139</v>
      </c>
      <c r="BN24" s="63" t="s">
        <v>139</v>
      </c>
      <c r="BO24" s="63" t="s">
        <v>139</v>
      </c>
      <c r="BP24" s="64" t="s">
        <v>139</v>
      </c>
      <c r="BQ24" s="64" t="s">
        <v>139</v>
      </c>
      <c r="BR24" s="64"/>
      <c r="BS24" s="64"/>
      <c r="BT24" s="113"/>
      <c r="BU24" s="64" t="s">
        <v>139</v>
      </c>
      <c r="BV24" s="64"/>
      <c r="BW24" s="64"/>
      <c r="BX24" s="113"/>
      <c r="BY24" s="64" t="s">
        <v>139</v>
      </c>
      <c r="BZ24" s="64" t="s">
        <v>139</v>
      </c>
      <c r="CA24" s="64"/>
      <c r="CB24" s="64"/>
      <c r="CC24" s="113"/>
      <c r="CD24" s="64" t="s">
        <v>139</v>
      </c>
      <c r="CE24" s="64" t="s">
        <v>139</v>
      </c>
      <c r="CF24" s="64"/>
      <c r="CG24" s="64"/>
      <c r="CH24" s="116"/>
      <c r="CI24" s="73" t="s">
        <v>139</v>
      </c>
      <c r="CJ24" s="74" t="s">
        <v>139</v>
      </c>
      <c r="CK24" s="64"/>
      <c r="CL24" s="64"/>
      <c r="CM24" s="113"/>
      <c r="CN24" s="64" t="s">
        <v>139</v>
      </c>
      <c r="CO24" s="64" t="s">
        <v>139</v>
      </c>
      <c r="CP24" s="64"/>
      <c r="CQ24" s="64"/>
      <c r="CR24" s="113"/>
      <c r="CS24" s="64" t="s">
        <v>139</v>
      </c>
      <c r="CT24" s="64" t="s">
        <v>139</v>
      </c>
      <c r="CU24" s="64"/>
      <c r="CV24" s="64"/>
      <c r="CW24" s="116"/>
      <c r="CX24" s="73" t="s">
        <v>139</v>
      </c>
      <c r="CY24" s="74" t="s">
        <v>139</v>
      </c>
      <c r="CZ24" s="59"/>
      <c r="DA24" s="100"/>
      <c r="DB24" s="32"/>
      <c r="DC24" s="32"/>
      <c r="DD24" s="124"/>
      <c r="DE24" s="32" t="s">
        <v>139</v>
      </c>
      <c r="DF24" s="100"/>
      <c r="DG24" s="100"/>
      <c r="DH24" s="100" t="s">
        <v>139</v>
      </c>
      <c r="DI24" s="95" t="str">
        <f t="shared" si="0"/>
        <v xml:space="preserve"> </v>
      </c>
      <c r="DJ24" s="103"/>
      <c r="DK24" s="1" t="str">
        <f>IF(ISNA(VLOOKUP(DJ24,Sheet1!$A$1:$B$23,2,FALSE)),"",VLOOKUP(DJ24,Sheet1!$A$1:$B$23,2,FALSE))</f>
        <v/>
      </c>
      <c r="DL24" s="62" t="s">
        <v>139</v>
      </c>
    </row>
    <row r="25" spans="1:116">
      <c r="A25" s="164"/>
      <c r="B25" s="23">
        <f t="shared" si="1"/>
        <v>12</v>
      </c>
      <c r="C25" s="33"/>
      <c r="D25" s="34"/>
      <c r="E25" s="34"/>
      <c r="F25" s="98"/>
      <c r="G25" s="109"/>
      <c r="H25" s="35" t="s">
        <v>139</v>
      </c>
      <c r="I25" s="35"/>
      <c r="J25" s="34"/>
      <c r="K25" s="34"/>
      <c r="L25" s="98"/>
      <c r="M25" s="111"/>
      <c r="N25" s="98"/>
      <c r="O25" s="36"/>
      <c r="P25" s="36" t="s">
        <v>139</v>
      </c>
      <c r="Q25" s="57"/>
      <c r="R25" s="85"/>
      <c r="S25" s="88"/>
      <c r="T25" s="60"/>
      <c r="U25" s="36" t="s">
        <v>139</v>
      </c>
      <c r="V25" s="65" t="s">
        <v>139</v>
      </c>
      <c r="W25" s="65" t="s">
        <v>139</v>
      </c>
      <c r="X25" s="65" t="s">
        <v>139</v>
      </c>
      <c r="Y25" s="66"/>
      <c r="Z25" s="67" t="s">
        <v>139</v>
      </c>
      <c r="AA25" s="67" t="s">
        <v>139</v>
      </c>
      <c r="AB25" s="67" t="s">
        <v>139</v>
      </c>
      <c r="AC25" s="68" t="s">
        <v>139</v>
      </c>
      <c r="AD25" s="68" t="s">
        <v>139</v>
      </c>
      <c r="AE25" s="68"/>
      <c r="AF25" s="68"/>
      <c r="AG25" s="114"/>
      <c r="AH25" s="68" t="s">
        <v>139</v>
      </c>
      <c r="AI25" s="68"/>
      <c r="AJ25" s="68"/>
      <c r="AK25" s="114"/>
      <c r="AL25" s="68" t="s">
        <v>139</v>
      </c>
      <c r="AM25" s="68" t="s">
        <v>139</v>
      </c>
      <c r="AN25" s="68"/>
      <c r="AO25" s="68"/>
      <c r="AP25" s="114"/>
      <c r="AQ25" s="68" t="s">
        <v>139</v>
      </c>
      <c r="AR25" s="68" t="s">
        <v>139</v>
      </c>
      <c r="AS25" s="68"/>
      <c r="AT25" s="68"/>
      <c r="AU25" s="117"/>
      <c r="AV25" s="76" t="s">
        <v>139</v>
      </c>
      <c r="AW25" s="76" t="s">
        <v>139</v>
      </c>
      <c r="AX25" s="68"/>
      <c r="AY25" s="68"/>
      <c r="AZ25" s="114"/>
      <c r="BA25" s="68" t="s">
        <v>139</v>
      </c>
      <c r="BB25" s="68" t="s">
        <v>139</v>
      </c>
      <c r="BC25" s="68"/>
      <c r="BD25" s="68"/>
      <c r="BE25" s="114"/>
      <c r="BF25" s="68" t="s">
        <v>139</v>
      </c>
      <c r="BG25" s="68" t="s">
        <v>139</v>
      </c>
      <c r="BH25" s="68"/>
      <c r="BI25" s="68"/>
      <c r="BJ25" s="117"/>
      <c r="BK25" s="75" t="s">
        <v>139</v>
      </c>
      <c r="BL25" s="76" t="s">
        <v>139</v>
      </c>
      <c r="BM25" s="67" t="s">
        <v>139</v>
      </c>
      <c r="BN25" s="67" t="s">
        <v>139</v>
      </c>
      <c r="BO25" s="67" t="s">
        <v>139</v>
      </c>
      <c r="BP25" s="68" t="s">
        <v>139</v>
      </c>
      <c r="BQ25" s="68" t="s">
        <v>139</v>
      </c>
      <c r="BR25" s="68"/>
      <c r="BS25" s="68"/>
      <c r="BT25" s="114"/>
      <c r="BU25" s="68" t="s">
        <v>139</v>
      </c>
      <c r="BV25" s="68"/>
      <c r="BW25" s="68"/>
      <c r="BX25" s="114"/>
      <c r="BY25" s="68" t="s">
        <v>139</v>
      </c>
      <c r="BZ25" s="68" t="s">
        <v>139</v>
      </c>
      <c r="CA25" s="68"/>
      <c r="CB25" s="68"/>
      <c r="CC25" s="114"/>
      <c r="CD25" s="68" t="s">
        <v>139</v>
      </c>
      <c r="CE25" s="68" t="s">
        <v>139</v>
      </c>
      <c r="CF25" s="68"/>
      <c r="CG25" s="68"/>
      <c r="CH25" s="117"/>
      <c r="CI25" s="75" t="s">
        <v>139</v>
      </c>
      <c r="CJ25" s="76" t="s">
        <v>139</v>
      </c>
      <c r="CK25" s="68"/>
      <c r="CL25" s="68"/>
      <c r="CM25" s="114"/>
      <c r="CN25" s="68" t="s">
        <v>139</v>
      </c>
      <c r="CO25" s="68" t="s">
        <v>139</v>
      </c>
      <c r="CP25" s="68"/>
      <c r="CQ25" s="68"/>
      <c r="CR25" s="114"/>
      <c r="CS25" s="68" t="s">
        <v>139</v>
      </c>
      <c r="CT25" s="68" t="s">
        <v>139</v>
      </c>
      <c r="CU25" s="68"/>
      <c r="CV25" s="68"/>
      <c r="CW25" s="117"/>
      <c r="CX25" s="75" t="s">
        <v>139</v>
      </c>
      <c r="CY25" s="76" t="s">
        <v>139</v>
      </c>
      <c r="CZ25" s="60"/>
      <c r="DA25" s="101"/>
      <c r="DB25" s="36"/>
      <c r="DC25" s="36"/>
      <c r="DD25" s="123"/>
      <c r="DE25" s="36" t="s">
        <v>139</v>
      </c>
      <c r="DF25" s="101"/>
      <c r="DG25" s="101"/>
      <c r="DH25" s="101" t="s">
        <v>139</v>
      </c>
      <c r="DI25" s="95" t="str">
        <f t="shared" si="0"/>
        <v xml:space="preserve"> </v>
      </c>
      <c r="DJ25" s="104"/>
      <c r="DK25" s="107" t="str">
        <f>IF(ISNA(VLOOKUP(DJ25,Sheet1!$A$1:$B$23,2,FALSE)),"",VLOOKUP(DJ25,Sheet1!$A$1:$B$23,2,FALSE))</f>
        <v/>
      </c>
      <c r="DL25" s="65" t="s">
        <v>139</v>
      </c>
    </row>
    <row r="26" spans="1:116">
      <c r="A26" s="164"/>
      <c r="B26" s="23">
        <f t="shared" si="1"/>
        <v>13</v>
      </c>
      <c r="C26" s="29"/>
      <c r="D26" s="30"/>
      <c r="E26" s="30"/>
      <c r="F26" s="97"/>
      <c r="G26" s="108"/>
      <c r="H26" s="31" t="s">
        <v>139</v>
      </c>
      <c r="I26" s="31"/>
      <c r="J26" s="30"/>
      <c r="K26" s="30"/>
      <c r="L26" s="97"/>
      <c r="M26" s="110"/>
      <c r="N26" s="97"/>
      <c r="O26" s="32"/>
      <c r="P26" s="32" t="s">
        <v>139</v>
      </c>
      <c r="Q26" s="56"/>
      <c r="R26" s="84"/>
      <c r="S26" s="89"/>
      <c r="T26" s="59"/>
      <c r="U26" s="32" t="s">
        <v>139</v>
      </c>
      <c r="V26" s="62" t="s">
        <v>139</v>
      </c>
      <c r="W26" s="62" t="s">
        <v>139</v>
      </c>
      <c r="X26" s="62" t="s">
        <v>139</v>
      </c>
      <c r="Y26" s="66"/>
      <c r="Z26" s="63" t="s">
        <v>139</v>
      </c>
      <c r="AA26" s="63" t="s">
        <v>139</v>
      </c>
      <c r="AB26" s="63" t="s">
        <v>139</v>
      </c>
      <c r="AC26" s="64" t="s">
        <v>139</v>
      </c>
      <c r="AD26" s="64" t="s">
        <v>139</v>
      </c>
      <c r="AE26" s="64"/>
      <c r="AF26" s="64"/>
      <c r="AG26" s="113"/>
      <c r="AH26" s="64" t="s">
        <v>139</v>
      </c>
      <c r="AI26" s="64"/>
      <c r="AJ26" s="64"/>
      <c r="AK26" s="113"/>
      <c r="AL26" s="64" t="s">
        <v>139</v>
      </c>
      <c r="AM26" s="64" t="s">
        <v>139</v>
      </c>
      <c r="AN26" s="64"/>
      <c r="AO26" s="64"/>
      <c r="AP26" s="113"/>
      <c r="AQ26" s="64" t="s">
        <v>139</v>
      </c>
      <c r="AR26" s="64" t="s">
        <v>139</v>
      </c>
      <c r="AS26" s="64"/>
      <c r="AT26" s="64"/>
      <c r="AU26" s="116"/>
      <c r="AV26" s="74" t="s">
        <v>139</v>
      </c>
      <c r="AW26" s="74" t="s">
        <v>139</v>
      </c>
      <c r="AX26" s="64"/>
      <c r="AY26" s="64"/>
      <c r="AZ26" s="113"/>
      <c r="BA26" s="64" t="s">
        <v>139</v>
      </c>
      <c r="BB26" s="64" t="s">
        <v>139</v>
      </c>
      <c r="BC26" s="64"/>
      <c r="BD26" s="64"/>
      <c r="BE26" s="113"/>
      <c r="BF26" s="64" t="s">
        <v>139</v>
      </c>
      <c r="BG26" s="64" t="s">
        <v>139</v>
      </c>
      <c r="BH26" s="64"/>
      <c r="BI26" s="64"/>
      <c r="BJ26" s="116"/>
      <c r="BK26" s="73" t="s">
        <v>139</v>
      </c>
      <c r="BL26" s="74" t="s">
        <v>139</v>
      </c>
      <c r="BM26" s="63" t="s">
        <v>139</v>
      </c>
      <c r="BN26" s="63" t="s">
        <v>139</v>
      </c>
      <c r="BO26" s="63" t="s">
        <v>139</v>
      </c>
      <c r="BP26" s="64" t="s">
        <v>139</v>
      </c>
      <c r="BQ26" s="64" t="s">
        <v>139</v>
      </c>
      <c r="BR26" s="64"/>
      <c r="BS26" s="64"/>
      <c r="BT26" s="113"/>
      <c r="BU26" s="64" t="s">
        <v>139</v>
      </c>
      <c r="BV26" s="64"/>
      <c r="BW26" s="64"/>
      <c r="BX26" s="113"/>
      <c r="BY26" s="64" t="s">
        <v>139</v>
      </c>
      <c r="BZ26" s="64" t="s">
        <v>139</v>
      </c>
      <c r="CA26" s="64"/>
      <c r="CB26" s="64"/>
      <c r="CC26" s="113"/>
      <c r="CD26" s="64" t="s">
        <v>139</v>
      </c>
      <c r="CE26" s="64" t="s">
        <v>139</v>
      </c>
      <c r="CF26" s="64"/>
      <c r="CG26" s="64"/>
      <c r="CH26" s="116"/>
      <c r="CI26" s="73" t="s">
        <v>139</v>
      </c>
      <c r="CJ26" s="74" t="s">
        <v>139</v>
      </c>
      <c r="CK26" s="64"/>
      <c r="CL26" s="64"/>
      <c r="CM26" s="113"/>
      <c r="CN26" s="64" t="s">
        <v>139</v>
      </c>
      <c r="CO26" s="64" t="s">
        <v>139</v>
      </c>
      <c r="CP26" s="64"/>
      <c r="CQ26" s="64"/>
      <c r="CR26" s="113"/>
      <c r="CS26" s="64" t="s">
        <v>139</v>
      </c>
      <c r="CT26" s="64" t="s">
        <v>139</v>
      </c>
      <c r="CU26" s="64"/>
      <c r="CV26" s="64"/>
      <c r="CW26" s="116"/>
      <c r="CX26" s="73" t="s">
        <v>139</v>
      </c>
      <c r="CY26" s="74" t="s">
        <v>139</v>
      </c>
      <c r="CZ26" s="59"/>
      <c r="DA26" s="100"/>
      <c r="DB26" s="32"/>
      <c r="DC26" s="32"/>
      <c r="DD26" s="124"/>
      <c r="DE26" s="32" t="s">
        <v>139</v>
      </c>
      <c r="DF26" s="100"/>
      <c r="DG26" s="100"/>
      <c r="DH26" s="100" t="s">
        <v>139</v>
      </c>
      <c r="DI26" s="95" t="str">
        <f t="shared" si="0"/>
        <v xml:space="preserve"> </v>
      </c>
      <c r="DJ26" s="103"/>
      <c r="DK26" s="1" t="str">
        <f>IF(ISNA(VLOOKUP(DJ26,Sheet1!$A$1:$B$23,2,FALSE)),"",VLOOKUP(DJ26,Sheet1!$A$1:$B$23,2,FALSE))</f>
        <v/>
      </c>
      <c r="DL26" s="62" t="s">
        <v>139</v>
      </c>
    </row>
    <row r="27" spans="1:116">
      <c r="A27" s="164" t="s">
        <v>141</v>
      </c>
      <c r="B27" s="23">
        <f t="shared" si="1"/>
        <v>14</v>
      </c>
      <c r="C27" s="33"/>
      <c r="D27" s="34"/>
      <c r="E27" s="34"/>
      <c r="F27" s="98"/>
      <c r="G27" s="109"/>
      <c r="H27" s="35" t="s">
        <v>139</v>
      </c>
      <c r="I27" s="35"/>
      <c r="J27" s="34"/>
      <c r="K27" s="34"/>
      <c r="L27" s="98"/>
      <c r="M27" s="111"/>
      <c r="N27" s="98"/>
      <c r="O27" s="36"/>
      <c r="P27" s="36" t="s">
        <v>139</v>
      </c>
      <c r="Q27" s="57"/>
      <c r="R27" s="85"/>
      <c r="S27" s="88"/>
      <c r="T27" s="60"/>
      <c r="U27" s="36" t="s">
        <v>139</v>
      </c>
      <c r="V27" s="65" t="s">
        <v>139</v>
      </c>
      <c r="W27" s="65" t="s">
        <v>139</v>
      </c>
      <c r="X27" s="65" t="s">
        <v>139</v>
      </c>
      <c r="Y27" s="66"/>
      <c r="Z27" s="67" t="s">
        <v>139</v>
      </c>
      <c r="AA27" s="67" t="s">
        <v>139</v>
      </c>
      <c r="AB27" s="67" t="s">
        <v>139</v>
      </c>
      <c r="AC27" s="68" t="s">
        <v>139</v>
      </c>
      <c r="AD27" s="68" t="s">
        <v>139</v>
      </c>
      <c r="AE27" s="68"/>
      <c r="AF27" s="68"/>
      <c r="AG27" s="114"/>
      <c r="AH27" s="68" t="s">
        <v>139</v>
      </c>
      <c r="AI27" s="68"/>
      <c r="AJ27" s="68"/>
      <c r="AK27" s="114"/>
      <c r="AL27" s="68" t="s">
        <v>139</v>
      </c>
      <c r="AM27" s="68" t="s">
        <v>139</v>
      </c>
      <c r="AN27" s="68"/>
      <c r="AO27" s="68"/>
      <c r="AP27" s="114"/>
      <c r="AQ27" s="68" t="s">
        <v>139</v>
      </c>
      <c r="AR27" s="68" t="s">
        <v>139</v>
      </c>
      <c r="AS27" s="68"/>
      <c r="AT27" s="68"/>
      <c r="AU27" s="117"/>
      <c r="AV27" s="76" t="s">
        <v>139</v>
      </c>
      <c r="AW27" s="76" t="s">
        <v>139</v>
      </c>
      <c r="AX27" s="68"/>
      <c r="AY27" s="68"/>
      <c r="AZ27" s="114"/>
      <c r="BA27" s="68" t="s">
        <v>139</v>
      </c>
      <c r="BB27" s="68" t="s">
        <v>139</v>
      </c>
      <c r="BC27" s="68"/>
      <c r="BD27" s="68"/>
      <c r="BE27" s="114"/>
      <c r="BF27" s="68" t="s">
        <v>139</v>
      </c>
      <c r="BG27" s="68" t="s">
        <v>139</v>
      </c>
      <c r="BH27" s="68"/>
      <c r="BI27" s="68"/>
      <c r="BJ27" s="117"/>
      <c r="BK27" s="75" t="s">
        <v>139</v>
      </c>
      <c r="BL27" s="76" t="s">
        <v>139</v>
      </c>
      <c r="BM27" s="67" t="s">
        <v>139</v>
      </c>
      <c r="BN27" s="67" t="s">
        <v>139</v>
      </c>
      <c r="BO27" s="67" t="s">
        <v>139</v>
      </c>
      <c r="BP27" s="68" t="s">
        <v>139</v>
      </c>
      <c r="BQ27" s="68" t="s">
        <v>139</v>
      </c>
      <c r="BR27" s="68"/>
      <c r="BS27" s="68"/>
      <c r="BT27" s="114"/>
      <c r="BU27" s="68" t="s">
        <v>139</v>
      </c>
      <c r="BV27" s="68"/>
      <c r="BW27" s="68"/>
      <c r="BX27" s="114"/>
      <c r="BY27" s="68" t="s">
        <v>139</v>
      </c>
      <c r="BZ27" s="68" t="s">
        <v>139</v>
      </c>
      <c r="CA27" s="68"/>
      <c r="CB27" s="68"/>
      <c r="CC27" s="114"/>
      <c r="CD27" s="68" t="s">
        <v>139</v>
      </c>
      <c r="CE27" s="68" t="s">
        <v>139</v>
      </c>
      <c r="CF27" s="68"/>
      <c r="CG27" s="68"/>
      <c r="CH27" s="117"/>
      <c r="CI27" s="75" t="s">
        <v>139</v>
      </c>
      <c r="CJ27" s="76" t="s">
        <v>139</v>
      </c>
      <c r="CK27" s="68"/>
      <c r="CL27" s="68"/>
      <c r="CM27" s="114"/>
      <c r="CN27" s="68" t="s">
        <v>139</v>
      </c>
      <c r="CO27" s="68" t="s">
        <v>139</v>
      </c>
      <c r="CP27" s="68"/>
      <c r="CQ27" s="68"/>
      <c r="CR27" s="114"/>
      <c r="CS27" s="68" t="s">
        <v>139</v>
      </c>
      <c r="CT27" s="68" t="s">
        <v>139</v>
      </c>
      <c r="CU27" s="68"/>
      <c r="CV27" s="68"/>
      <c r="CW27" s="117"/>
      <c r="CX27" s="75" t="s">
        <v>139</v>
      </c>
      <c r="CY27" s="76" t="s">
        <v>139</v>
      </c>
      <c r="CZ27" s="60"/>
      <c r="DA27" s="101"/>
      <c r="DB27" s="36"/>
      <c r="DC27" s="36"/>
      <c r="DD27" s="123"/>
      <c r="DE27" s="36" t="s">
        <v>139</v>
      </c>
      <c r="DF27" s="101"/>
      <c r="DG27" s="101"/>
      <c r="DH27" s="101" t="s">
        <v>139</v>
      </c>
      <c r="DI27" s="95" t="str">
        <f t="shared" si="0"/>
        <v xml:space="preserve"> </v>
      </c>
      <c r="DJ27" s="104"/>
      <c r="DK27" s="107" t="str">
        <f>IF(ISNA(VLOOKUP(DJ27,Sheet1!$A$1:$B$23,2,FALSE)),"",VLOOKUP(DJ27,Sheet1!$A$1:$B$23,2,FALSE))</f>
        <v/>
      </c>
      <c r="DL27" s="65" t="s">
        <v>139</v>
      </c>
    </row>
    <row r="28" spans="1:116">
      <c r="A28" s="164"/>
      <c r="B28" s="23">
        <f t="shared" si="1"/>
        <v>15</v>
      </c>
      <c r="C28" s="29"/>
      <c r="D28" s="30"/>
      <c r="E28" s="30"/>
      <c r="F28" s="97"/>
      <c r="G28" s="108"/>
      <c r="H28" s="31" t="s">
        <v>139</v>
      </c>
      <c r="I28" s="31"/>
      <c r="J28" s="30"/>
      <c r="K28" s="30"/>
      <c r="L28" s="97"/>
      <c r="M28" s="110"/>
      <c r="N28" s="97"/>
      <c r="O28" s="32"/>
      <c r="P28" s="32" t="s">
        <v>139</v>
      </c>
      <c r="Q28" s="56"/>
      <c r="R28" s="84"/>
      <c r="S28" s="89"/>
      <c r="T28" s="59"/>
      <c r="U28" s="32" t="s">
        <v>139</v>
      </c>
      <c r="V28" s="62" t="s">
        <v>139</v>
      </c>
      <c r="W28" s="62" t="s">
        <v>139</v>
      </c>
      <c r="X28" s="62" t="s">
        <v>139</v>
      </c>
      <c r="Y28" s="66"/>
      <c r="Z28" s="63" t="s">
        <v>139</v>
      </c>
      <c r="AA28" s="63" t="s">
        <v>139</v>
      </c>
      <c r="AB28" s="63" t="s">
        <v>139</v>
      </c>
      <c r="AC28" s="64" t="s">
        <v>139</v>
      </c>
      <c r="AD28" s="64" t="s">
        <v>139</v>
      </c>
      <c r="AE28" s="64"/>
      <c r="AF28" s="64"/>
      <c r="AG28" s="113"/>
      <c r="AH28" s="64" t="s">
        <v>139</v>
      </c>
      <c r="AI28" s="64"/>
      <c r="AJ28" s="64"/>
      <c r="AK28" s="113"/>
      <c r="AL28" s="64" t="s">
        <v>139</v>
      </c>
      <c r="AM28" s="64" t="s">
        <v>139</v>
      </c>
      <c r="AN28" s="64"/>
      <c r="AO28" s="64"/>
      <c r="AP28" s="113"/>
      <c r="AQ28" s="64" t="s">
        <v>139</v>
      </c>
      <c r="AR28" s="64" t="s">
        <v>139</v>
      </c>
      <c r="AS28" s="64"/>
      <c r="AT28" s="64"/>
      <c r="AU28" s="116"/>
      <c r="AV28" s="74" t="s">
        <v>139</v>
      </c>
      <c r="AW28" s="74" t="s">
        <v>139</v>
      </c>
      <c r="AX28" s="64"/>
      <c r="AY28" s="64"/>
      <c r="AZ28" s="113"/>
      <c r="BA28" s="64" t="s">
        <v>139</v>
      </c>
      <c r="BB28" s="64" t="s">
        <v>139</v>
      </c>
      <c r="BC28" s="64"/>
      <c r="BD28" s="64"/>
      <c r="BE28" s="113"/>
      <c r="BF28" s="64" t="s">
        <v>139</v>
      </c>
      <c r="BG28" s="64" t="s">
        <v>139</v>
      </c>
      <c r="BH28" s="64"/>
      <c r="BI28" s="64"/>
      <c r="BJ28" s="116"/>
      <c r="BK28" s="73" t="s">
        <v>139</v>
      </c>
      <c r="BL28" s="74" t="s">
        <v>139</v>
      </c>
      <c r="BM28" s="63" t="s">
        <v>139</v>
      </c>
      <c r="BN28" s="63" t="s">
        <v>139</v>
      </c>
      <c r="BO28" s="63" t="s">
        <v>139</v>
      </c>
      <c r="BP28" s="64" t="s">
        <v>139</v>
      </c>
      <c r="BQ28" s="64" t="s">
        <v>139</v>
      </c>
      <c r="BR28" s="64"/>
      <c r="BS28" s="64"/>
      <c r="BT28" s="113"/>
      <c r="BU28" s="64" t="s">
        <v>139</v>
      </c>
      <c r="BV28" s="64"/>
      <c r="BW28" s="64"/>
      <c r="BX28" s="113"/>
      <c r="BY28" s="64" t="s">
        <v>139</v>
      </c>
      <c r="BZ28" s="64" t="s">
        <v>139</v>
      </c>
      <c r="CA28" s="64"/>
      <c r="CB28" s="64"/>
      <c r="CC28" s="113"/>
      <c r="CD28" s="64" t="s">
        <v>139</v>
      </c>
      <c r="CE28" s="64" t="s">
        <v>139</v>
      </c>
      <c r="CF28" s="64"/>
      <c r="CG28" s="64"/>
      <c r="CH28" s="116"/>
      <c r="CI28" s="73" t="s">
        <v>139</v>
      </c>
      <c r="CJ28" s="74" t="s">
        <v>139</v>
      </c>
      <c r="CK28" s="64"/>
      <c r="CL28" s="64"/>
      <c r="CM28" s="113"/>
      <c r="CN28" s="64" t="s">
        <v>139</v>
      </c>
      <c r="CO28" s="64" t="s">
        <v>139</v>
      </c>
      <c r="CP28" s="64"/>
      <c r="CQ28" s="64"/>
      <c r="CR28" s="113"/>
      <c r="CS28" s="64" t="s">
        <v>139</v>
      </c>
      <c r="CT28" s="64" t="s">
        <v>139</v>
      </c>
      <c r="CU28" s="64"/>
      <c r="CV28" s="64"/>
      <c r="CW28" s="116"/>
      <c r="CX28" s="73" t="s">
        <v>139</v>
      </c>
      <c r="CY28" s="74" t="s">
        <v>139</v>
      </c>
      <c r="CZ28" s="59"/>
      <c r="DA28" s="100"/>
      <c r="DB28" s="32"/>
      <c r="DC28" s="32"/>
      <c r="DD28" s="124"/>
      <c r="DE28" s="32" t="s">
        <v>139</v>
      </c>
      <c r="DF28" s="100"/>
      <c r="DG28" s="100"/>
      <c r="DH28" s="100" t="s">
        <v>139</v>
      </c>
      <c r="DI28" s="95" t="str">
        <f t="shared" si="0"/>
        <v xml:space="preserve"> </v>
      </c>
      <c r="DJ28" s="103"/>
      <c r="DK28" s="1" t="str">
        <f>IF(ISNA(VLOOKUP(DJ28,Sheet1!$A$1:$B$23,2,FALSE)),"",VLOOKUP(DJ28,Sheet1!$A$1:$B$23,2,FALSE))</f>
        <v/>
      </c>
      <c r="DL28" s="62" t="s">
        <v>139</v>
      </c>
    </row>
    <row r="29" spans="1:116">
      <c r="A29" s="164"/>
      <c r="B29" s="23">
        <f t="shared" si="1"/>
        <v>16</v>
      </c>
      <c r="C29" s="33"/>
      <c r="D29" s="34"/>
      <c r="E29" s="34"/>
      <c r="F29" s="98"/>
      <c r="G29" s="109"/>
      <c r="H29" s="35" t="s">
        <v>139</v>
      </c>
      <c r="I29" s="35"/>
      <c r="J29" s="34"/>
      <c r="K29" s="34"/>
      <c r="L29" s="98"/>
      <c r="M29" s="111"/>
      <c r="N29" s="98"/>
      <c r="O29" s="36"/>
      <c r="P29" s="36" t="s">
        <v>139</v>
      </c>
      <c r="Q29" s="57"/>
      <c r="R29" s="85"/>
      <c r="S29" s="50"/>
      <c r="T29" s="92"/>
      <c r="U29" s="36" t="s">
        <v>139</v>
      </c>
      <c r="V29" s="65" t="s">
        <v>139</v>
      </c>
      <c r="W29" s="65" t="s">
        <v>139</v>
      </c>
      <c r="X29" s="65" t="s">
        <v>139</v>
      </c>
      <c r="Y29" s="66"/>
      <c r="Z29" s="67" t="s">
        <v>139</v>
      </c>
      <c r="AA29" s="67" t="s">
        <v>139</v>
      </c>
      <c r="AB29" s="67" t="s">
        <v>139</v>
      </c>
      <c r="AC29" s="68" t="s">
        <v>139</v>
      </c>
      <c r="AD29" s="68" t="s">
        <v>139</v>
      </c>
      <c r="AE29" s="68"/>
      <c r="AF29" s="68"/>
      <c r="AG29" s="114"/>
      <c r="AH29" s="68" t="s">
        <v>139</v>
      </c>
      <c r="AI29" s="68"/>
      <c r="AJ29" s="68"/>
      <c r="AK29" s="114"/>
      <c r="AL29" s="68" t="s">
        <v>139</v>
      </c>
      <c r="AM29" s="68" t="s">
        <v>139</v>
      </c>
      <c r="AN29" s="68"/>
      <c r="AO29" s="68"/>
      <c r="AP29" s="114"/>
      <c r="AQ29" s="68" t="s">
        <v>139</v>
      </c>
      <c r="AR29" s="68" t="s">
        <v>139</v>
      </c>
      <c r="AS29" s="68"/>
      <c r="AT29" s="68"/>
      <c r="AU29" s="117"/>
      <c r="AV29" s="76" t="s">
        <v>139</v>
      </c>
      <c r="AW29" s="76" t="s">
        <v>139</v>
      </c>
      <c r="AX29" s="68"/>
      <c r="AY29" s="68"/>
      <c r="AZ29" s="114"/>
      <c r="BA29" s="68" t="s">
        <v>139</v>
      </c>
      <c r="BB29" s="68" t="s">
        <v>139</v>
      </c>
      <c r="BC29" s="68"/>
      <c r="BD29" s="68"/>
      <c r="BE29" s="114"/>
      <c r="BF29" s="68" t="s">
        <v>139</v>
      </c>
      <c r="BG29" s="68" t="s">
        <v>139</v>
      </c>
      <c r="BH29" s="68"/>
      <c r="BI29" s="68"/>
      <c r="BJ29" s="117"/>
      <c r="BK29" s="75" t="s">
        <v>139</v>
      </c>
      <c r="BL29" s="76" t="s">
        <v>139</v>
      </c>
      <c r="BM29" s="67" t="s">
        <v>139</v>
      </c>
      <c r="BN29" s="67" t="s">
        <v>139</v>
      </c>
      <c r="BO29" s="67" t="s">
        <v>139</v>
      </c>
      <c r="BP29" s="68" t="s">
        <v>139</v>
      </c>
      <c r="BQ29" s="68" t="s">
        <v>139</v>
      </c>
      <c r="BR29" s="68"/>
      <c r="BS29" s="68"/>
      <c r="BT29" s="114"/>
      <c r="BU29" s="68" t="s">
        <v>139</v>
      </c>
      <c r="BV29" s="68"/>
      <c r="BW29" s="68"/>
      <c r="BX29" s="114"/>
      <c r="BY29" s="68" t="s">
        <v>139</v>
      </c>
      <c r="BZ29" s="68" t="s">
        <v>139</v>
      </c>
      <c r="CA29" s="68"/>
      <c r="CB29" s="68"/>
      <c r="CC29" s="114"/>
      <c r="CD29" s="68" t="s">
        <v>139</v>
      </c>
      <c r="CE29" s="68" t="s">
        <v>139</v>
      </c>
      <c r="CF29" s="68"/>
      <c r="CG29" s="68"/>
      <c r="CH29" s="117"/>
      <c r="CI29" s="75" t="s">
        <v>139</v>
      </c>
      <c r="CJ29" s="76" t="s">
        <v>139</v>
      </c>
      <c r="CK29" s="68"/>
      <c r="CL29" s="68"/>
      <c r="CM29" s="114"/>
      <c r="CN29" s="68" t="s">
        <v>139</v>
      </c>
      <c r="CO29" s="68" t="s">
        <v>139</v>
      </c>
      <c r="CP29" s="68"/>
      <c r="CQ29" s="68"/>
      <c r="CR29" s="114"/>
      <c r="CS29" s="68" t="s">
        <v>139</v>
      </c>
      <c r="CT29" s="68" t="s">
        <v>139</v>
      </c>
      <c r="CU29" s="68"/>
      <c r="CV29" s="68"/>
      <c r="CW29" s="117"/>
      <c r="CX29" s="75" t="s">
        <v>139</v>
      </c>
      <c r="CY29" s="76" t="s">
        <v>139</v>
      </c>
      <c r="CZ29" s="60"/>
      <c r="DA29" s="101"/>
      <c r="DB29" s="36"/>
      <c r="DC29" s="36"/>
      <c r="DD29" s="123"/>
      <c r="DE29" s="36" t="s">
        <v>139</v>
      </c>
      <c r="DF29" s="101"/>
      <c r="DG29" s="101"/>
      <c r="DH29" s="101" t="s">
        <v>139</v>
      </c>
      <c r="DI29" s="95" t="str">
        <f t="shared" si="0"/>
        <v xml:space="preserve"> </v>
      </c>
      <c r="DJ29" s="104"/>
      <c r="DK29" s="107" t="str">
        <f>IF(ISNA(VLOOKUP(DJ29,Sheet1!$A$1:$B$23,2,FALSE)),"",VLOOKUP(DJ29,Sheet1!$A$1:$B$23,2,FALSE))</f>
        <v/>
      </c>
      <c r="DL29" s="65" t="s">
        <v>139</v>
      </c>
    </row>
    <row r="30" spans="1:116">
      <c r="A30" s="164"/>
      <c r="B30" s="23">
        <f t="shared" si="1"/>
        <v>17</v>
      </c>
      <c r="C30" s="29"/>
      <c r="D30" s="30"/>
      <c r="E30" s="30"/>
      <c r="F30" s="97"/>
      <c r="G30" s="108"/>
      <c r="H30" s="31" t="s">
        <v>139</v>
      </c>
      <c r="I30" s="31"/>
      <c r="J30" s="30"/>
      <c r="K30" s="30"/>
      <c r="L30" s="97"/>
      <c r="M30" s="110"/>
      <c r="N30" s="97"/>
      <c r="O30" s="32"/>
      <c r="P30" s="32" t="s">
        <v>139</v>
      </c>
      <c r="Q30" s="56"/>
      <c r="R30" s="84"/>
      <c r="S30" s="49"/>
      <c r="T30" s="91"/>
      <c r="U30" s="32" t="s">
        <v>139</v>
      </c>
      <c r="V30" s="62" t="s">
        <v>139</v>
      </c>
      <c r="W30" s="62" t="s">
        <v>139</v>
      </c>
      <c r="X30" s="62" t="s">
        <v>139</v>
      </c>
      <c r="Y30" s="66"/>
      <c r="Z30" s="63" t="s">
        <v>139</v>
      </c>
      <c r="AA30" s="63" t="s">
        <v>139</v>
      </c>
      <c r="AB30" s="63" t="s">
        <v>139</v>
      </c>
      <c r="AC30" s="64" t="s">
        <v>139</v>
      </c>
      <c r="AD30" s="64" t="s">
        <v>139</v>
      </c>
      <c r="AE30" s="64"/>
      <c r="AF30" s="64"/>
      <c r="AG30" s="113"/>
      <c r="AH30" s="64" t="s">
        <v>139</v>
      </c>
      <c r="AI30" s="64"/>
      <c r="AJ30" s="64"/>
      <c r="AK30" s="113"/>
      <c r="AL30" s="64" t="s">
        <v>139</v>
      </c>
      <c r="AM30" s="64" t="s">
        <v>139</v>
      </c>
      <c r="AN30" s="64"/>
      <c r="AO30" s="64"/>
      <c r="AP30" s="113"/>
      <c r="AQ30" s="64" t="s">
        <v>139</v>
      </c>
      <c r="AR30" s="64" t="s">
        <v>139</v>
      </c>
      <c r="AS30" s="64"/>
      <c r="AT30" s="64"/>
      <c r="AU30" s="116"/>
      <c r="AV30" s="74" t="s">
        <v>139</v>
      </c>
      <c r="AW30" s="74" t="s">
        <v>139</v>
      </c>
      <c r="AX30" s="64"/>
      <c r="AY30" s="64"/>
      <c r="AZ30" s="113"/>
      <c r="BA30" s="64" t="s">
        <v>139</v>
      </c>
      <c r="BB30" s="64" t="s">
        <v>139</v>
      </c>
      <c r="BC30" s="64"/>
      <c r="BD30" s="64"/>
      <c r="BE30" s="113"/>
      <c r="BF30" s="64" t="s">
        <v>139</v>
      </c>
      <c r="BG30" s="64" t="s">
        <v>139</v>
      </c>
      <c r="BH30" s="64"/>
      <c r="BI30" s="64"/>
      <c r="BJ30" s="116"/>
      <c r="BK30" s="73" t="s">
        <v>139</v>
      </c>
      <c r="BL30" s="74" t="s">
        <v>139</v>
      </c>
      <c r="BM30" s="63" t="s">
        <v>139</v>
      </c>
      <c r="BN30" s="63" t="s">
        <v>139</v>
      </c>
      <c r="BO30" s="63" t="s">
        <v>139</v>
      </c>
      <c r="BP30" s="64" t="s">
        <v>139</v>
      </c>
      <c r="BQ30" s="64" t="s">
        <v>139</v>
      </c>
      <c r="BR30" s="64"/>
      <c r="BS30" s="64"/>
      <c r="BT30" s="113"/>
      <c r="BU30" s="64" t="s">
        <v>139</v>
      </c>
      <c r="BV30" s="64"/>
      <c r="BW30" s="64"/>
      <c r="BX30" s="113"/>
      <c r="BY30" s="64" t="s">
        <v>139</v>
      </c>
      <c r="BZ30" s="64" t="s">
        <v>139</v>
      </c>
      <c r="CA30" s="64"/>
      <c r="CB30" s="64"/>
      <c r="CC30" s="113"/>
      <c r="CD30" s="64" t="s">
        <v>139</v>
      </c>
      <c r="CE30" s="64" t="s">
        <v>139</v>
      </c>
      <c r="CF30" s="64"/>
      <c r="CG30" s="64"/>
      <c r="CH30" s="116"/>
      <c r="CI30" s="73" t="s">
        <v>139</v>
      </c>
      <c r="CJ30" s="74" t="s">
        <v>139</v>
      </c>
      <c r="CK30" s="64"/>
      <c r="CL30" s="64"/>
      <c r="CM30" s="113"/>
      <c r="CN30" s="64" t="s">
        <v>139</v>
      </c>
      <c r="CO30" s="64" t="s">
        <v>139</v>
      </c>
      <c r="CP30" s="64"/>
      <c r="CQ30" s="64"/>
      <c r="CR30" s="113"/>
      <c r="CS30" s="64" t="s">
        <v>139</v>
      </c>
      <c r="CT30" s="64" t="s">
        <v>139</v>
      </c>
      <c r="CU30" s="64"/>
      <c r="CV30" s="64"/>
      <c r="CW30" s="116"/>
      <c r="CX30" s="73" t="s">
        <v>139</v>
      </c>
      <c r="CY30" s="74" t="s">
        <v>139</v>
      </c>
      <c r="CZ30" s="59"/>
      <c r="DA30" s="100"/>
      <c r="DB30" s="32"/>
      <c r="DC30" s="32"/>
      <c r="DD30" s="124"/>
      <c r="DE30" s="32" t="s">
        <v>139</v>
      </c>
      <c r="DF30" s="100"/>
      <c r="DG30" s="100"/>
      <c r="DH30" s="100" t="s">
        <v>139</v>
      </c>
      <c r="DI30" s="95" t="str">
        <f t="shared" si="0"/>
        <v xml:space="preserve"> </v>
      </c>
      <c r="DJ30" s="103"/>
      <c r="DK30" s="1" t="str">
        <f>IF(ISNA(VLOOKUP(DJ30,Sheet1!$A$1:$B$23,2,FALSE)),"",VLOOKUP(DJ30,Sheet1!$A$1:$B$23,2,FALSE))</f>
        <v/>
      </c>
      <c r="DL30" s="62" t="s">
        <v>139</v>
      </c>
    </row>
    <row r="31" spans="1:116">
      <c r="A31" s="164"/>
      <c r="B31" s="23">
        <f t="shared" si="1"/>
        <v>18</v>
      </c>
      <c r="C31" s="33"/>
      <c r="D31" s="34"/>
      <c r="E31" s="34"/>
      <c r="F31" s="98"/>
      <c r="G31" s="109"/>
      <c r="H31" s="35" t="s">
        <v>139</v>
      </c>
      <c r="I31" s="35"/>
      <c r="J31" s="34"/>
      <c r="K31" s="34"/>
      <c r="L31" s="98"/>
      <c r="M31" s="111"/>
      <c r="N31" s="98"/>
      <c r="O31" s="36"/>
      <c r="P31" s="36" t="s">
        <v>139</v>
      </c>
      <c r="Q31" s="57"/>
      <c r="R31" s="85"/>
      <c r="S31" s="50"/>
      <c r="T31" s="92"/>
      <c r="U31" s="36" t="s">
        <v>139</v>
      </c>
      <c r="V31" s="65" t="s">
        <v>139</v>
      </c>
      <c r="W31" s="65" t="s">
        <v>139</v>
      </c>
      <c r="X31" s="65" t="s">
        <v>139</v>
      </c>
      <c r="Y31" s="66"/>
      <c r="Z31" s="67" t="s">
        <v>139</v>
      </c>
      <c r="AA31" s="67" t="s">
        <v>139</v>
      </c>
      <c r="AB31" s="67" t="s">
        <v>139</v>
      </c>
      <c r="AC31" s="68" t="s">
        <v>139</v>
      </c>
      <c r="AD31" s="68" t="s">
        <v>139</v>
      </c>
      <c r="AE31" s="68"/>
      <c r="AF31" s="68"/>
      <c r="AG31" s="114"/>
      <c r="AH31" s="68" t="s">
        <v>139</v>
      </c>
      <c r="AI31" s="68"/>
      <c r="AJ31" s="68"/>
      <c r="AK31" s="114"/>
      <c r="AL31" s="68" t="s">
        <v>139</v>
      </c>
      <c r="AM31" s="68" t="s">
        <v>139</v>
      </c>
      <c r="AN31" s="68"/>
      <c r="AO31" s="68"/>
      <c r="AP31" s="114"/>
      <c r="AQ31" s="68" t="s">
        <v>139</v>
      </c>
      <c r="AR31" s="68" t="s">
        <v>139</v>
      </c>
      <c r="AS31" s="68"/>
      <c r="AT31" s="68"/>
      <c r="AU31" s="117"/>
      <c r="AV31" s="76" t="s">
        <v>139</v>
      </c>
      <c r="AW31" s="76" t="s">
        <v>139</v>
      </c>
      <c r="AX31" s="68"/>
      <c r="AY31" s="68"/>
      <c r="AZ31" s="114"/>
      <c r="BA31" s="68" t="s">
        <v>139</v>
      </c>
      <c r="BB31" s="68" t="s">
        <v>139</v>
      </c>
      <c r="BC31" s="68"/>
      <c r="BD31" s="68"/>
      <c r="BE31" s="114"/>
      <c r="BF31" s="68" t="s">
        <v>139</v>
      </c>
      <c r="BG31" s="68" t="s">
        <v>139</v>
      </c>
      <c r="BH31" s="68"/>
      <c r="BI31" s="68"/>
      <c r="BJ31" s="117"/>
      <c r="BK31" s="75" t="s">
        <v>139</v>
      </c>
      <c r="BL31" s="76" t="s">
        <v>139</v>
      </c>
      <c r="BM31" s="67" t="s">
        <v>139</v>
      </c>
      <c r="BN31" s="67" t="s">
        <v>139</v>
      </c>
      <c r="BO31" s="67" t="s">
        <v>139</v>
      </c>
      <c r="BP31" s="68" t="s">
        <v>139</v>
      </c>
      <c r="BQ31" s="68" t="s">
        <v>139</v>
      </c>
      <c r="BR31" s="68"/>
      <c r="BS31" s="68"/>
      <c r="BT31" s="114"/>
      <c r="BU31" s="68" t="s">
        <v>139</v>
      </c>
      <c r="BV31" s="68"/>
      <c r="BW31" s="68"/>
      <c r="BX31" s="114"/>
      <c r="BY31" s="68" t="s">
        <v>139</v>
      </c>
      <c r="BZ31" s="68" t="s">
        <v>139</v>
      </c>
      <c r="CA31" s="68"/>
      <c r="CB31" s="68"/>
      <c r="CC31" s="114"/>
      <c r="CD31" s="68" t="s">
        <v>139</v>
      </c>
      <c r="CE31" s="68" t="s">
        <v>139</v>
      </c>
      <c r="CF31" s="68"/>
      <c r="CG31" s="68"/>
      <c r="CH31" s="117"/>
      <c r="CI31" s="75" t="s">
        <v>139</v>
      </c>
      <c r="CJ31" s="76" t="s">
        <v>139</v>
      </c>
      <c r="CK31" s="68"/>
      <c r="CL31" s="68"/>
      <c r="CM31" s="114"/>
      <c r="CN31" s="68" t="s">
        <v>139</v>
      </c>
      <c r="CO31" s="68" t="s">
        <v>139</v>
      </c>
      <c r="CP31" s="68"/>
      <c r="CQ31" s="68"/>
      <c r="CR31" s="114"/>
      <c r="CS31" s="68" t="s">
        <v>139</v>
      </c>
      <c r="CT31" s="68" t="s">
        <v>139</v>
      </c>
      <c r="CU31" s="68"/>
      <c r="CV31" s="68"/>
      <c r="CW31" s="117"/>
      <c r="CX31" s="75" t="s">
        <v>139</v>
      </c>
      <c r="CY31" s="76" t="s">
        <v>139</v>
      </c>
      <c r="CZ31" s="60"/>
      <c r="DA31" s="101"/>
      <c r="DB31" s="36"/>
      <c r="DC31" s="36"/>
      <c r="DD31" s="123"/>
      <c r="DE31" s="36" t="s">
        <v>139</v>
      </c>
      <c r="DF31" s="101"/>
      <c r="DG31" s="101"/>
      <c r="DH31" s="101" t="s">
        <v>139</v>
      </c>
      <c r="DI31" s="95" t="str">
        <f t="shared" si="0"/>
        <v xml:space="preserve"> </v>
      </c>
      <c r="DJ31" s="104"/>
      <c r="DK31" s="107" t="str">
        <f>IF(ISNA(VLOOKUP(DJ31,Sheet1!$A$1:$B$23,2,FALSE)),"",VLOOKUP(DJ31,Sheet1!$A$1:$B$23,2,FALSE))</f>
        <v/>
      </c>
      <c r="DL31" s="65" t="s">
        <v>139</v>
      </c>
    </row>
    <row r="32" spans="1:116">
      <c r="A32" s="164"/>
      <c r="B32" s="23">
        <f t="shared" si="1"/>
        <v>19</v>
      </c>
      <c r="C32" s="29"/>
      <c r="D32" s="30"/>
      <c r="E32" s="30"/>
      <c r="F32" s="97"/>
      <c r="G32" s="108"/>
      <c r="H32" s="31" t="s">
        <v>139</v>
      </c>
      <c r="I32" s="31"/>
      <c r="J32" s="30"/>
      <c r="K32" s="30"/>
      <c r="L32" s="97"/>
      <c r="M32" s="110"/>
      <c r="N32" s="97"/>
      <c r="O32" s="32"/>
      <c r="P32" s="32" t="s">
        <v>139</v>
      </c>
      <c r="Q32" s="56"/>
      <c r="R32" s="84"/>
      <c r="S32" s="49"/>
      <c r="T32" s="91"/>
      <c r="U32" s="32" t="s">
        <v>139</v>
      </c>
      <c r="V32" s="62" t="s">
        <v>139</v>
      </c>
      <c r="W32" s="62" t="s">
        <v>139</v>
      </c>
      <c r="X32" s="62" t="s">
        <v>139</v>
      </c>
      <c r="Y32" s="66"/>
      <c r="Z32" s="63" t="s">
        <v>139</v>
      </c>
      <c r="AA32" s="63" t="s">
        <v>139</v>
      </c>
      <c r="AB32" s="63" t="s">
        <v>139</v>
      </c>
      <c r="AC32" s="64" t="s">
        <v>139</v>
      </c>
      <c r="AD32" s="64" t="s">
        <v>139</v>
      </c>
      <c r="AE32" s="64"/>
      <c r="AF32" s="64"/>
      <c r="AG32" s="113"/>
      <c r="AH32" s="64" t="s">
        <v>139</v>
      </c>
      <c r="AI32" s="64"/>
      <c r="AJ32" s="64"/>
      <c r="AK32" s="113"/>
      <c r="AL32" s="64" t="s">
        <v>139</v>
      </c>
      <c r="AM32" s="64" t="s">
        <v>139</v>
      </c>
      <c r="AN32" s="64"/>
      <c r="AO32" s="64"/>
      <c r="AP32" s="113"/>
      <c r="AQ32" s="64" t="s">
        <v>139</v>
      </c>
      <c r="AR32" s="64" t="s">
        <v>139</v>
      </c>
      <c r="AS32" s="64"/>
      <c r="AT32" s="64"/>
      <c r="AU32" s="116"/>
      <c r="AV32" s="74" t="s">
        <v>139</v>
      </c>
      <c r="AW32" s="74" t="s">
        <v>139</v>
      </c>
      <c r="AX32" s="64"/>
      <c r="AY32" s="64"/>
      <c r="AZ32" s="113"/>
      <c r="BA32" s="64" t="s">
        <v>139</v>
      </c>
      <c r="BB32" s="64" t="s">
        <v>139</v>
      </c>
      <c r="BC32" s="64"/>
      <c r="BD32" s="64"/>
      <c r="BE32" s="113"/>
      <c r="BF32" s="64" t="s">
        <v>139</v>
      </c>
      <c r="BG32" s="64" t="s">
        <v>139</v>
      </c>
      <c r="BH32" s="64"/>
      <c r="BI32" s="64"/>
      <c r="BJ32" s="116"/>
      <c r="BK32" s="73" t="s">
        <v>139</v>
      </c>
      <c r="BL32" s="74" t="s">
        <v>139</v>
      </c>
      <c r="BM32" s="63" t="s">
        <v>139</v>
      </c>
      <c r="BN32" s="63" t="s">
        <v>139</v>
      </c>
      <c r="BO32" s="63" t="s">
        <v>139</v>
      </c>
      <c r="BP32" s="64" t="s">
        <v>139</v>
      </c>
      <c r="BQ32" s="64" t="s">
        <v>139</v>
      </c>
      <c r="BR32" s="64"/>
      <c r="BS32" s="64"/>
      <c r="BT32" s="113"/>
      <c r="BU32" s="64" t="s">
        <v>139</v>
      </c>
      <c r="BV32" s="64"/>
      <c r="BW32" s="64"/>
      <c r="BX32" s="113"/>
      <c r="BY32" s="64" t="s">
        <v>139</v>
      </c>
      <c r="BZ32" s="64" t="s">
        <v>139</v>
      </c>
      <c r="CA32" s="64"/>
      <c r="CB32" s="64"/>
      <c r="CC32" s="113"/>
      <c r="CD32" s="64" t="s">
        <v>139</v>
      </c>
      <c r="CE32" s="64" t="s">
        <v>139</v>
      </c>
      <c r="CF32" s="64"/>
      <c r="CG32" s="64"/>
      <c r="CH32" s="116"/>
      <c r="CI32" s="73" t="s">
        <v>139</v>
      </c>
      <c r="CJ32" s="74" t="s">
        <v>139</v>
      </c>
      <c r="CK32" s="64"/>
      <c r="CL32" s="64"/>
      <c r="CM32" s="113"/>
      <c r="CN32" s="64" t="s">
        <v>139</v>
      </c>
      <c r="CO32" s="64" t="s">
        <v>139</v>
      </c>
      <c r="CP32" s="64"/>
      <c r="CQ32" s="64"/>
      <c r="CR32" s="113"/>
      <c r="CS32" s="64" t="s">
        <v>139</v>
      </c>
      <c r="CT32" s="64" t="s">
        <v>139</v>
      </c>
      <c r="CU32" s="64"/>
      <c r="CV32" s="64"/>
      <c r="CW32" s="116"/>
      <c r="CX32" s="73" t="s">
        <v>139</v>
      </c>
      <c r="CY32" s="74" t="s">
        <v>139</v>
      </c>
      <c r="CZ32" s="59"/>
      <c r="DA32" s="100"/>
      <c r="DB32" s="32"/>
      <c r="DC32" s="32"/>
      <c r="DD32" s="124"/>
      <c r="DE32" s="32" t="s">
        <v>139</v>
      </c>
      <c r="DF32" s="100"/>
      <c r="DG32" s="100"/>
      <c r="DH32" s="100" t="s">
        <v>139</v>
      </c>
      <c r="DI32" s="95" t="str">
        <f t="shared" si="0"/>
        <v xml:space="preserve"> </v>
      </c>
      <c r="DJ32" s="103"/>
      <c r="DK32" s="1" t="str">
        <f>IF(ISNA(VLOOKUP(DJ32,Sheet1!$A$1:$B$23,2,FALSE)),"",VLOOKUP(DJ32,Sheet1!$A$1:$B$23,2,FALSE))</f>
        <v/>
      </c>
      <c r="DL32" s="62" t="s">
        <v>139</v>
      </c>
    </row>
    <row r="33" spans="1:116">
      <c r="A33" s="164"/>
      <c r="B33" s="23">
        <f t="shared" si="1"/>
        <v>20</v>
      </c>
      <c r="C33" s="33"/>
      <c r="D33" s="34"/>
      <c r="E33" s="34"/>
      <c r="F33" s="98"/>
      <c r="G33" s="109"/>
      <c r="H33" s="35" t="s">
        <v>139</v>
      </c>
      <c r="I33" s="35"/>
      <c r="J33" s="34"/>
      <c r="K33" s="34"/>
      <c r="L33" s="98"/>
      <c r="M33" s="111"/>
      <c r="N33" s="98"/>
      <c r="O33" s="36"/>
      <c r="P33" s="36" t="s">
        <v>139</v>
      </c>
      <c r="Q33" s="57"/>
      <c r="R33" s="85"/>
      <c r="S33" s="50"/>
      <c r="T33" s="92"/>
      <c r="U33" s="36" t="s">
        <v>139</v>
      </c>
      <c r="V33" s="65" t="s">
        <v>139</v>
      </c>
      <c r="W33" s="65" t="s">
        <v>139</v>
      </c>
      <c r="X33" s="65" t="s">
        <v>139</v>
      </c>
      <c r="Y33" s="66"/>
      <c r="Z33" s="67" t="s">
        <v>139</v>
      </c>
      <c r="AA33" s="67" t="s">
        <v>139</v>
      </c>
      <c r="AB33" s="67" t="s">
        <v>139</v>
      </c>
      <c r="AC33" s="68" t="s">
        <v>139</v>
      </c>
      <c r="AD33" s="68" t="s">
        <v>139</v>
      </c>
      <c r="AE33" s="68"/>
      <c r="AF33" s="68"/>
      <c r="AG33" s="114"/>
      <c r="AH33" s="68" t="s">
        <v>139</v>
      </c>
      <c r="AI33" s="68"/>
      <c r="AJ33" s="68"/>
      <c r="AK33" s="114"/>
      <c r="AL33" s="68" t="s">
        <v>139</v>
      </c>
      <c r="AM33" s="68" t="s">
        <v>139</v>
      </c>
      <c r="AN33" s="68"/>
      <c r="AO33" s="68"/>
      <c r="AP33" s="114"/>
      <c r="AQ33" s="68" t="s">
        <v>139</v>
      </c>
      <c r="AR33" s="68" t="s">
        <v>139</v>
      </c>
      <c r="AS33" s="68"/>
      <c r="AT33" s="68"/>
      <c r="AU33" s="117"/>
      <c r="AV33" s="76" t="s">
        <v>139</v>
      </c>
      <c r="AW33" s="76" t="s">
        <v>139</v>
      </c>
      <c r="AX33" s="68"/>
      <c r="AY33" s="68"/>
      <c r="AZ33" s="114"/>
      <c r="BA33" s="68" t="s">
        <v>139</v>
      </c>
      <c r="BB33" s="68" t="s">
        <v>139</v>
      </c>
      <c r="BC33" s="68"/>
      <c r="BD33" s="68"/>
      <c r="BE33" s="114"/>
      <c r="BF33" s="68" t="s">
        <v>139</v>
      </c>
      <c r="BG33" s="68" t="s">
        <v>139</v>
      </c>
      <c r="BH33" s="68"/>
      <c r="BI33" s="68"/>
      <c r="BJ33" s="117"/>
      <c r="BK33" s="75" t="s">
        <v>139</v>
      </c>
      <c r="BL33" s="76" t="s">
        <v>139</v>
      </c>
      <c r="BM33" s="67" t="s">
        <v>139</v>
      </c>
      <c r="BN33" s="67" t="s">
        <v>139</v>
      </c>
      <c r="BO33" s="67" t="s">
        <v>139</v>
      </c>
      <c r="BP33" s="68" t="s">
        <v>139</v>
      </c>
      <c r="BQ33" s="68" t="s">
        <v>139</v>
      </c>
      <c r="BR33" s="68"/>
      <c r="BS33" s="68"/>
      <c r="BT33" s="114"/>
      <c r="BU33" s="68" t="s">
        <v>139</v>
      </c>
      <c r="BV33" s="68"/>
      <c r="BW33" s="68"/>
      <c r="BX33" s="114"/>
      <c r="BY33" s="68" t="s">
        <v>139</v>
      </c>
      <c r="BZ33" s="68" t="s">
        <v>139</v>
      </c>
      <c r="CA33" s="68"/>
      <c r="CB33" s="68"/>
      <c r="CC33" s="114"/>
      <c r="CD33" s="68" t="s">
        <v>139</v>
      </c>
      <c r="CE33" s="68" t="s">
        <v>139</v>
      </c>
      <c r="CF33" s="68"/>
      <c r="CG33" s="68"/>
      <c r="CH33" s="117"/>
      <c r="CI33" s="75" t="s">
        <v>139</v>
      </c>
      <c r="CJ33" s="76" t="s">
        <v>139</v>
      </c>
      <c r="CK33" s="68"/>
      <c r="CL33" s="68"/>
      <c r="CM33" s="114"/>
      <c r="CN33" s="68" t="s">
        <v>139</v>
      </c>
      <c r="CO33" s="68" t="s">
        <v>139</v>
      </c>
      <c r="CP33" s="68"/>
      <c r="CQ33" s="68"/>
      <c r="CR33" s="114"/>
      <c r="CS33" s="68" t="s">
        <v>139</v>
      </c>
      <c r="CT33" s="68" t="s">
        <v>139</v>
      </c>
      <c r="CU33" s="68"/>
      <c r="CV33" s="68"/>
      <c r="CW33" s="117"/>
      <c r="CX33" s="75" t="s">
        <v>139</v>
      </c>
      <c r="CY33" s="76" t="s">
        <v>139</v>
      </c>
      <c r="CZ33" s="60"/>
      <c r="DA33" s="101"/>
      <c r="DB33" s="36"/>
      <c r="DC33" s="36"/>
      <c r="DD33" s="123"/>
      <c r="DE33" s="36" t="s">
        <v>139</v>
      </c>
      <c r="DF33" s="101"/>
      <c r="DG33" s="101"/>
      <c r="DH33" s="101" t="s">
        <v>139</v>
      </c>
      <c r="DI33" s="95" t="str">
        <f t="shared" si="0"/>
        <v xml:space="preserve"> </v>
      </c>
      <c r="DJ33" s="104"/>
      <c r="DK33" s="107" t="str">
        <f>IF(ISNA(VLOOKUP(DJ33,Sheet1!$A$1:$B$23,2,FALSE)),"",VLOOKUP(DJ33,Sheet1!$A$1:$B$23,2,FALSE))</f>
        <v/>
      </c>
      <c r="DL33" s="65" t="s">
        <v>139</v>
      </c>
    </row>
    <row r="34" spans="1:116">
      <c r="A34" s="164"/>
      <c r="B34" s="23">
        <f t="shared" si="1"/>
        <v>21</v>
      </c>
      <c r="C34" s="29"/>
      <c r="D34" s="30"/>
      <c r="E34" s="30"/>
      <c r="F34" s="97"/>
      <c r="G34" s="110"/>
      <c r="H34" s="31" t="s">
        <v>139</v>
      </c>
      <c r="I34" s="31"/>
      <c r="J34" s="30"/>
      <c r="K34" s="30"/>
      <c r="L34" s="97"/>
      <c r="M34" s="110"/>
      <c r="N34" s="97"/>
      <c r="O34" s="32"/>
      <c r="P34" s="32" t="s">
        <v>139</v>
      </c>
      <c r="Q34" s="56"/>
      <c r="R34" s="84"/>
      <c r="S34" s="84"/>
      <c r="T34" s="91"/>
      <c r="U34" s="32" t="s">
        <v>139</v>
      </c>
      <c r="V34" s="62" t="s">
        <v>139</v>
      </c>
      <c r="W34" s="62" t="s">
        <v>139</v>
      </c>
      <c r="X34" s="62" t="s">
        <v>139</v>
      </c>
      <c r="Y34" s="66"/>
      <c r="Z34" s="63" t="s">
        <v>139</v>
      </c>
      <c r="AA34" s="63" t="s">
        <v>139</v>
      </c>
      <c r="AB34" s="63" t="s">
        <v>139</v>
      </c>
      <c r="AC34" s="64" t="s">
        <v>139</v>
      </c>
      <c r="AD34" s="64" t="s">
        <v>139</v>
      </c>
      <c r="AE34" s="64"/>
      <c r="AF34" s="64"/>
      <c r="AG34" s="113"/>
      <c r="AH34" s="64" t="s">
        <v>139</v>
      </c>
      <c r="AI34" s="64"/>
      <c r="AJ34" s="64"/>
      <c r="AK34" s="113"/>
      <c r="AL34" s="64" t="s">
        <v>139</v>
      </c>
      <c r="AM34" s="64" t="s">
        <v>139</v>
      </c>
      <c r="AN34" s="64"/>
      <c r="AO34" s="64"/>
      <c r="AP34" s="113"/>
      <c r="AQ34" s="64" t="s">
        <v>139</v>
      </c>
      <c r="AR34" s="64" t="s">
        <v>139</v>
      </c>
      <c r="AS34" s="64"/>
      <c r="AT34" s="64"/>
      <c r="AU34" s="116"/>
      <c r="AV34" s="73" t="s">
        <v>139</v>
      </c>
      <c r="AW34" s="74" t="s">
        <v>139</v>
      </c>
      <c r="AX34" s="64"/>
      <c r="AY34" s="64"/>
      <c r="AZ34" s="113"/>
      <c r="BA34" s="64" t="s">
        <v>139</v>
      </c>
      <c r="BB34" s="64" t="s">
        <v>139</v>
      </c>
      <c r="BC34" s="64"/>
      <c r="BD34" s="64"/>
      <c r="BE34" s="113"/>
      <c r="BF34" s="64" t="s">
        <v>139</v>
      </c>
      <c r="BG34" s="64" t="s">
        <v>139</v>
      </c>
      <c r="BH34" s="64"/>
      <c r="BI34" s="64"/>
      <c r="BJ34" s="116"/>
      <c r="BK34" s="73" t="s">
        <v>139</v>
      </c>
      <c r="BL34" s="74" t="s">
        <v>139</v>
      </c>
      <c r="BM34" s="78" t="s">
        <v>139</v>
      </c>
      <c r="BN34" s="78" t="s">
        <v>139</v>
      </c>
      <c r="BO34" s="78" t="s">
        <v>139</v>
      </c>
      <c r="BP34" s="30" t="s">
        <v>139</v>
      </c>
      <c r="BQ34" s="30" t="s">
        <v>139</v>
      </c>
      <c r="BR34" s="30"/>
      <c r="BS34" s="30"/>
      <c r="BT34" s="110"/>
      <c r="BU34" s="30" t="s">
        <v>139</v>
      </c>
      <c r="BV34" s="30"/>
      <c r="BW34" s="30"/>
      <c r="BX34" s="110"/>
      <c r="BY34" s="30" t="s">
        <v>139</v>
      </c>
      <c r="BZ34" s="30" t="s">
        <v>139</v>
      </c>
      <c r="CA34" s="30"/>
      <c r="CB34" s="30"/>
      <c r="CC34" s="110"/>
      <c r="CD34" s="30" t="s">
        <v>139</v>
      </c>
      <c r="CE34" s="30" t="s">
        <v>139</v>
      </c>
      <c r="CF34" s="30"/>
      <c r="CG34" s="30"/>
      <c r="CH34" s="120"/>
      <c r="CI34" s="32" t="s">
        <v>139</v>
      </c>
      <c r="CJ34" s="62" t="s">
        <v>139</v>
      </c>
      <c r="CK34" s="30"/>
      <c r="CL34" s="30"/>
      <c r="CM34" s="110"/>
      <c r="CN34" s="30" t="s">
        <v>139</v>
      </c>
      <c r="CO34" s="30" t="s">
        <v>139</v>
      </c>
      <c r="CP34" s="30"/>
      <c r="CQ34" s="30"/>
      <c r="CR34" s="110"/>
      <c r="CS34" s="30" t="s">
        <v>139</v>
      </c>
      <c r="CT34" s="30" t="s">
        <v>139</v>
      </c>
      <c r="CU34" s="30"/>
      <c r="CV34" s="30"/>
      <c r="CW34" s="120"/>
      <c r="CX34" s="32" t="s">
        <v>139</v>
      </c>
      <c r="CY34" s="62" t="s">
        <v>139</v>
      </c>
      <c r="CZ34" s="59"/>
      <c r="DA34" s="100"/>
      <c r="DB34" s="32"/>
      <c r="DC34" s="32"/>
      <c r="DD34" s="124"/>
      <c r="DE34" s="32" t="s">
        <v>139</v>
      </c>
      <c r="DF34" s="100"/>
      <c r="DG34" s="100"/>
      <c r="DH34" s="100" t="s">
        <v>139</v>
      </c>
      <c r="DI34" s="95" t="str">
        <f t="shared" si="0"/>
        <v xml:space="preserve"> </v>
      </c>
      <c r="DJ34" s="103"/>
      <c r="DK34" s="1" t="str">
        <f>IF(ISNA(VLOOKUP(DJ34,Sheet1!$A$1:$B$23,2,FALSE)),"",VLOOKUP(DJ34,Sheet1!$A$1:$B$23,2,FALSE))</f>
        <v/>
      </c>
      <c r="DL34" s="62" t="s">
        <v>139</v>
      </c>
    </row>
    <row r="35" spans="1:116">
      <c r="A35" s="37"/>
      <c r="B35" s="23">
        <f t="shared" si="1"/>
        <v>22</v>
      </c>
      <c r="C35" s="33"/>
      <c r="D35" s="34"/>
      <c r="E35" s="34"/>
      <c r="F35" s="98"/>
      <c r="G35" s="111"/>
      <c r="H35" s="35" t="s">
        <v>139</v>
      </c>
      <c r="I35" s="35"/>
      <c r="J35" s="34"/>
      <c r="K35" s="34"/>
      <c r="L35" s="98"/>
      <c r="M35" s="111"/>
      <c r="N35" s="98"/>
      <c r="O35" s="36"/>
      <c r="P35" s="36" t="s">
        <v>139</v>
      </c>
      <c r="Q35" s="57"/>
      <c r="R35" s="85"/>
      <c r="S35" s="50"/>
      <c r="T35" s="60"/>
      <c r="U35" s="36" t="s">
        <v>139</v>
      </c>
      <c r="V35" s="65" t="s">
        <v>139</v>
      </c>
      <c r="W35" s="65" t="s">
        <v>139</v>
      </c>
      <c r="X35" s="65" t="s">
        <v>139</v>
      </c>
      <c r="Y35" s="66"/>
      <c r="Z35" s="67" t="s">
        <v>139</v>
      </c>
      <c r="AA35" s="67" t="s">
        <v>139</v>
      </c>
      <c r="AB35" s="67" t="s">
        <v>139</v>
      </c>
      <c r="AC35" s="68" t="s">
        <v>139</v>
      </c>
      <c r="AD35" s="68" t="s">
        <v>139</v>
      </c>
      <c r="AE35" s="68"/>
      <c r="AF35" s="68"/>
      <c r="AG35" s="114"/>
      <c r="AH35" s="68" t="s">
        <v>139</v>
      </c>
      <c r="AI35" s="68"/>
      <c r="AJ35" s="68"/>
      <c r="AK35" s="114"/>
      <c r="AL35" s="68" t="s">
        <v>139</v>
      </c>
      <c r="AM35" s="68" t="s">
        <v>139</v>
      </c>
      <c r="AN35" s="68"/>
      <c r="AO35" s="68"/>
      <c r="AP35" s="114"/>
      <c r="AQ35" s="68" t="s">
        <v>139</v>
      </c>
      <c r="AR35" s="68" t="s">
        <v>139</v>
      </c>
      <c r="AS35" s="68"/>
      <c r="AT35" s="68"/>
      <c r="AU35" s="117"/>
      <c r="AV35" s="75" t="s">
        <v>139</v>
      </c>
      <c r="AW35" s="76" t="s">
        <v>139</v>
      </c>
      <c r="AX35" s="68"/>
      <c r="AY35" s="68"/>
      <c r="AZ35" s="114"/>
      <c r="BA35" s="68" t="s">
        <v>139</v>
      </c>
      <c r="BB35" s="68" t="s">
        <v>139</v>
      </c>
      <c r="BC35" s="68"/>
      <c r="BD35" s="68"/>
      <c r="BE35" s="114"/>
      <c r="BF35" s="68" t="s">
        <v>139</v>
      </c>
      <c r="BG35" s="68" t="s">
        <v>139</v>
      </c>
      <c r="BH35" s="68"/>
      <c r="BI35" s="68"/>
      <c r="BJ35" s="117"/>
      <c r="BK35" s="75" t="s">
        <v>139</v>
      </c>
      <c r="BL35" s="76" t="s">
        <v>139</v>
      </c>
      <c r="BM35" s="79" t="s">
        <v>139</v>
      </c>
      <c r="BN35" s="79" t="s">
        <v>139</v>
      </c>
      <c r="BO35" s="79" t="s">
        <v>139</v>
      </c>
      <c r="BP35" s="34" t="s">
        <v>139</v>
      </c>
      <c r="BQ35" s="34" t="s">
        <v>139</v>
      </c>
      <c r="BR35" s="34"/>
      <c r="BS35" s="34"/>
      <c r="BT35" s="111"/>
      <c r="BU35" s="34" t="s">
        <v>139</v>
      </c>
      <c r="BV35" s="34"/>
      <c r="BW35" s="34"/>
      <c r="BX35" s="111"/>
      <c r="BY35" s="34" t="s">
        <v>139</v>
      </c>
      <c r="BZ35" s="34" t="s">
        <v>139</v>
      </c>
      <c r="CA35" s="34"/>
      <c r="CB35" s="34"/>
      <c r="CC35" s="111"/>
      <c r="CD35" s="34" t="s">
        <v>139</v>
      </c>
      <c r="CE35" s="34" t="s">
        <v>139</v>
      </c>
      <c r="CF35" s="34"/>
      <c r="CG35" s="34"/>
      <c r="CH35" s="121"/>
      <c r="CI35" s="36" t="s">
        <v>139</v>
      </c>
      <c r="CJ35" s="65" t="s">
        <v>139</v>
      </c>
      <c r="CK35" s="34"/>
      <c r="CL35" s="34"/>
      <c r="CM35" s="111"/>
      <c r="CN35" s="34" t="s">
        <v>139</v>
      </c>
      <c r="CO35" s="34" t="s">
        <v>139</v>
      </c>
      <c r="CP35" s="34"/>
      <c r="CQ35" s="34"/>
      <c r="CR35" s="111"/>
      <c r="CS35" s="34" t="s">
        <v>139</v>
      </c>
      <c r="CT35" s="34" t="s">
        <v>139</v>
      </c>
      <c r="CU35" s="34"/>
      <c r="CV35" s="34"/>
      <c r="CW35" s="121"/>
      <c r="CX35" s="36" t="s">
        <v>139</v>
      </c>
      <c r="CY35" s="65" t="s">
        <v>139</v>
      </c>
      <c r="CZ35" s="60"/>
      <c r="DA35" s="101"/>
      <c r="DB35" s="36"/>
      <c r="DC35" s="36"/>
      <c r="DD35" s="123"/>
      <c r="DE35" s="36" t="s">
        <v>139</v>
      </c>
      <c r="DF35" s="101"/>
      <c r="DG35" s="101"/>
      <c r="DH35" s="101" t="s">
        <v>139</v>
      </c>
      <c r="DI35" s="95" t="str">
        <f t="shared" si="0"/>
        <v xml:space="preserve"> </v>
      </c>
      <c r="DJ35" s="104"/>
      <c r="DK35" s="107" t="str">
        <f>IF(ISNA(VLOOKUP(DJ35,Sheet1!$A$1:$B$23,2,FALSE)),"",VLOOKUP(DJ35,Sheet1!$A$1:$B$23,2,FALSE))</f>
        <v/>
      </c>
      <c r="DL35" s="65" t="s">
        <v>139</v>
      </c>
    </row>
    <row r="36" spans="1:116">
      <c r="A36" s="37"/>
      <c r="B36" s="23">
        <f t="shared" si="1"/>
        <v>23</v>
      </c>
      <c r="C36" s="29"/>
      <c r="D36" s="30"/>
      <c r="E36" s="30"/>
      <c r="F36" s="97"/>
      <c r="G36" s="110"/>
      <c r="H36" s="31" t="s">
        <v>139</v>
      </c>
      <c r="I36" s="31"/>
      <c r="J36" s="30"/>
      <c r="K36" s="30"/>
      <c r="L36" s="97"/>
      <c r="M36" s="110"/>
      <c r="N36" s="97"/>
      <c r="O36" s="32"/>
      <c r="P36" s="32" t="s">
        <v>139</v>
      </c>
      <c r="Q36" s="56"/>
      <c r="R36" s="84"/>
      <c r="S36" s="49"/>
      <c r="T36" s="59"/>
      <c r="U36" s="32" t="s">
        <v>139</v>
      </c>
      <c r="V36" s="62" t="s">
        <v>139</v>
      </c>
      <c r="W36" s="62" t="s">
        <v>139</v>
      </c>
      <c r="X36" s="62" t="s">
        <v>139</v>
      </c>
      <c r="Y36" s="66"/>
      <c r="Z36" s="63" t="s">
        <v>139</v>
      </c>
      <c r="AA36" s="63" t="s">
        <v>139</v>
      </c>
      <c r="AB36" s="63" t="s">
        <v>139</v>
      </c>
      <c r="AC36" s="64" t="s">
        <v>139</v>
      </c>
      <c r="AD36" s="64" t="s">
        <v>139</v>
      </c>
      <c r="AE36" s="64"/>
      <c r="AF36" s="64"/>
      <c r="AG36" s="113"/>
      <c r="AH36" s="64" t="s">
        <v>139</v>
      </c>
      <c r="AI36" s="64"/>
      <c r="AJ36" s="64"/>
      <c r="AK36" s="113"/>
      <c r="AL36" s="64" t="s">
        <v>139</v>
      </c>
      <c r="AM36" s="64" t="s">
        <v>139</v>
      </c>
      <c r="AN36" s="64"/>
      <c r="AO36" s="64"/>
      <c r="AP36" s="113"/>
      <c r="AQ36" s="64" t="s">
        <v>139</v>
      </c>
      <c r="AR36" s="64" t="s">
        <v>139</v>
      </c>
      <c r="AS36" s="64"/>
      <c r="AT36" s="64"/>
      <c r="AU36" s="116"/>
      <c r="AV36" s="73" t="s">
        <v>139</v>
      </c>
      <c r="AW36" s="74" t="s">
        <v>139</v>
      </c>
      <c r="AX36" s="64"/>
      <c r="AY36" s="64"/>
      <c r="AZ36" s="113"/>
      <c r="BA36" s="64" t="s">
        <v>139</v>
      </c>
      <c r="BB36" s="64" t="s">
        <v>139</v>
      </c>
      <c r="BC36" s="64"/>
      <c r="BD36" s="64"/>
      <c r="BE36" s="113"/>
      <c r="BF36" s="64" t="s">
        <v>139</v>
      </c>
      <c r="BG36" s="64" t="s">
        <v>139</v>
      </c>
      <c r="BH36" s="64"/>
      <c r="BI36" s="64"/>
      <c r="BJ36" s="116"/>
      <c r="BK36" s="73" t="s">
        <v>139</v>
      </c>
      <c r="BL36" s="74" t="s">
        <v>139</v>
      </c>
      <c r="BM36" s="78" t="s">
        <v>139</v>
      </c>
      <c r="BN36" s="78" t="s">
        <v>139</v>
      </c>
      <c r="BO36" s="78" t="s">
        <v>139</v>
      </c>
      <c r="BP36" s="30" t="s">
        <v>139</v>
      </c>
      <c r="BQ36" s="30" t="s">
        <v>139</v>
      </c>
      <c r="BR36" s="30"/>
      <c r="BS36" s="30"/>
      <c r="BT36" s="110"/>
      <c r="BU36" s="30" t="s">
        <v>139</v>
      </c>
      <c r="BV36" s="30"/>
      <c r="BW36" s="30"/>
      <c r="BX36" s="110"/>
      <c r="BY36" s="30" t="s">
        <v>139</v>
      </c>
      <c r="BZ36" s="30" t="s">
        <v>139</v>
      </c>
      <c r="CA36" s="30"/>
      <c r="CB36" s="30"/>
      <c r="CC36" s="110"/>
      <c r="CD36" s="30" t="s">
        <v>139</v>
      </c>
      <c r="CE36" s="30" t="s">
        <v>139</v>
      </c>
      <c r="CF36" s="30"/>
      <c r="CG36" s="30"/>
      <c r="CH36" s="120"/>
      <c r="CI36" s="32" t="s">
        <v>139</v>
      </c>
      <c r="CJ36" s="62" t="s">
        <v>139</v>
      </c>
      <c r="CK36" s="30"/>
      <c r="CL36" s="30"/>
      <c r="CM36" s="110"/>
      <c r="CN36" s="30" t="s">
        <v>139</v>
      </c>
      <c r="CO36" s="30" t="s">
        <v>139</v>
      </c>
      <c r="CP36" s="30"/>
      <c r="CQ36" s="30"/>
      <c r="CR36" s="110"/>
      <c r="CS36" s="30" t="s">
        <v>139</v>
      </c>
      <c r="CT36" s="30" t="s">
        <v>139</v>
      </c>
      <c r="CU36" s="30"/>
      <c r="CV36" s="30"/>
      <c r="CW36" s="120"/>
      <c r="CX36" s="32" t="s">
        <v>139</v>
      </c>
      <c r="CY36" s="62" t="s">
        <v>139</v>
      </c>
      <c r="CZ36" s="59"/>
      <c r="DA36" s="100"/>
      <c r="DB36" s="32"/>
      <c r="DC36" s="32"/>
      <c r="DD36" s="124"/>
      <c r="DE36" s="32" t="s">
        <v>139</v>
      </c>
      <c r="DF36" s="100"/>
      <c r="DG36" s="100"/>
      <c r="DH36" s="100" t="s">
        <v>139</v>
      </c>
      <c r="DI36" s="95" t="str">
        <f t="shared" si="0"/>
        <v xml:space="preserve"> </v>
      </c>
      <c r="DJ36" s="103"/>
      <c r="DK36" s="1" t="str">
        <f>IF(ISNA(VLOOKUP(DJ36,Sheet1!$A$1:$B$23,2,FALSE)),"",VLOOKUP(DJ36,Sheet1!$A$1:$B$23,2,FALSE))</f>
        <v/>
      </c>
      <c r="DL36" s="62" t="s">
        <v>139</v>
      </c>
    </row>
    <row r="37" spans="1:116">
      <c r="A37" s="37"/>
      <c r="B37" s="23">
        <f t="shared" si="1"/>
        <v>24</v>
      </c>
      <c r="C37" s="33"/>
      <c r="D37" s="34"/>
      <c r="E37" s="34"/>
      <c r="F37" s="98"/>
      <c r="G37" s="111"/>
      <c r="H37" s="35" t="s">
        <v>139</v>
      </c>
      <c r="I37" s="35"/>
      <c r="J37" s="34"/>
      <c r="K37" s="34"/>
      <c r="L37" s="98"/>
      <c r="M37" s="111"/>
      <c r="N37" s="98"/>
      <c r="O37" s="36"/>
      <c r="P37" s="36" t="s">
        <v>139</v>
      </c>
      <c r="Q37" s="57"/>
      <c r="R37" s="85"/>
      <c r="S37" s="50"/>
      <c r="T37" s="60"/>
      <c r="U37" s="36" t="s">
        <v>139</v>
      </c>
      <c r="V37" s="65" t="s">
        <v>139</v>
      </c>
      <c r="W37" s="65" t="s">
        <v>139</v>
      </c>
      <c r="X37" s="65" t="s">
        <v>139</v>
      </c>
      <c r="Y37" s="66"/>
      <c r="Z37" s="67" t="s">
        <v>139</v>
      </c>
      <c r="AA37" s="67" t="s">
        <v>139</v>
      </c>
      <c r="AB37" s="67" t="s">
        <v>139</v>
      </c>
      <c r="AC37" s="68" t="s">
        <v>139</v>
      </c>
      <c r="AD37" s="68" t="s">
        <v>139</v>
      </c>
      <c r="AE37" s="68"/>
      <c r="AF37" s="68"/>
      <c r="AG37" s="114"/>
      <c r="AH37" s="68" t="s">
        <v>139</v>
      </c>
      <c r="AI37" s="68"/>
      <c r="AJ37" s="68"/>
      <c r="AK37" s="114"/>
      <c r="AL37" s="68" t="s">
        <v>139</v>
      </c>
      <c r="AM37" s="68" t="s">
        <v>139</v>
      </c>
      <c r="AN37" s="68"/>
      <c r="AO37" s="68"/>
      <c r="AP37" s="114"/>
      <c r="AQ37" s="68" t="s">
        <v>139</v>
      </c>
      <c r="AR37" s="68" t="s">
        <v>139</v>
      </c>
      <c r="AS37" s="68"/>
      <c r="AT37" s="68"/>
      <c r="AU37" s="117"/>
      <c r="AV37" s="75" t="s">
        <v>139</v>
      </c>
      <c r="AW37" s="76" t="s">
        <v>139</v>
      </c>
      <c r="AX37" s="68"/>
      <c r="AY37" s="68"/>
      <c r="AZ37" s="114"/>
      <c r="BA37" s="68" t="s">
        <v>139</v>
      </c>
      <c r="BB37" s="68" t="s">
        <v>139</v>
      </c>
      <c r="BC37" s="68"/>
      <c r="BD37" s="68"/>
      <c r="BE37" s="114"/>
      <c r="BF37" s="68" t="s">
        <v>139</v>
      </c>
      <c r="BG37" s="68" t="s">
        <v>139</v>
      </c>
      <c r="BH37" s="68"/>
      <c r="BI37" s="68"/>
      <c r="BJ37" s="117"/>
      <c r="BK37" s="75" t="s">
        <v>139</v>
      </c>
      <c r="BL37" s="76" t="s">
        <v>139</v>
      </c>
      <c r="BM37" s="79" t="s">
        <v>139</v>
      </c>
      <c r="BN37" s="79" t="s">
        <v>139</v>
      </c>
      <c r="BO37" s="79" t="s">
        <v>139</v>
      </c>
      <c r="BP37" s="34" t="s">
        <v>139</v>
      </c>
      <c r="BQ37" s="34" t="s">
        <v>139</v>
      </c>
      <c r="BR37" s="34"/>
      <c r="BS37" s="34"/>
      <c r="BT37" s="111"/>
      <c r="BU37" s="34" t="s">
        <v>139</v>
      </c>
      <c r="BV37" s="34"/>
      <c r="BW37" s="34"/>
      <c r="BX37" s="111"/>
      <c r="BY37" s="34" t="s">
        <v>139</v>
      </c>
      <c r="BZ37" s="34" t="s">
        <v>139</v>
      </c>
      <c r="CA37" s="34"/>
      <c r="CB37" s="34"/>
      <c r="CC37" s="111"/>
      <c r="CD37" s="34" t="s">
        <v>139</v>
      </c>
      <c r="CE37" s="34" t="s">
        <v>139</v>
      </c>
      <c r="CF37" s="34"/>
      <c r="CG37" s="34"/>
      <c r="CH37" s="121"/>
      <c r="CI37" s="36" t="s">
        <v>139</v>
      </c>
      <c r="CJ37" s="65" t="s">
        <v>139</v>
      </c>
      <c r="CK37" s="34"/>
      <c r="CL37" s="34"/>
      <c r="CM37" s="111"/>
      <c r="CN37" s="34" t="s">
        <v>139</v>
      </c>
      <c r="CO37" s="34" t="s">
        <v>139</v>
      </c>
      <c r="CP37" s="34"/>
      <c r="CQ37" s="34"/>
      <c r="CR37" s="111"/>
      <c r="CS37" s="34" t="s">
        <v>139</v>
      </c>
      <c r="CT37" s="34" t="s">
        <v>139</v>
      </c>
      <c r="CU37" s="34"/>
      <c r="CV37" s="34"/>
      <c r="CW37" s="121"/>
      <c r="CX37" s="36" t="s">
        <v>139</v>
      </c>
      <c r="CY37" s="65" t="s">
        <v>139</v>
      </c>
      <c r="CZ37" s="60"/>
      <c r="DA37" s="101"/>
      <c r="DB37" s="36"/>
      <c r="DC37" s="36"/>
      <c r="DD37" s="123"/>
      <c r="DE37" s="36" t="s">
        <v>139</v>
      </c>
      <c r="DF37" s="101"/>
      <c r="DG37" s="101"/>
      <c r="DH37" s="101" t="s">
        <v>139</v>
      </c>
      <c r="DI37" s="95" t="str">
        <f t="shared" si="0"/>
        <v xml:space="preserve"> </v>
      </c>
      <c r="DJ37" s="104"/>
      <c r="DK37" s="107" t="str">
        <f>IF(ISNA(VLOOKUP(DJ37,Sheet1!$A$1:$B$23,2,FALSE)),"",VLOOKUP(DJ37,Sheet1!$A$1:$B$23,2,FALSE))</f>
        <v/>
      </c>
      <c r="DL37" s="65" t="s">
        <v>139</v>
      </c>
    </row>
    <row r="38" spans="1:116">
      <c r="A38" s="37"/>
      <c r="B38" s="23">
        <f t="shared" si="1"/>
        <v>25</v>
      </c>
      <c r="C38" s="29"/>
      <c r="D38" s="30"/>
      <c r="E38" s="30"/>
      <c r="F38" s="97"/>
      <c r="G38" s="110"/>
      <c r="H38" s="31" t="s">
        <v>139</v>
      </c>
      <c r="I38" s="31"/>
      <c r="J38" s="30"/>
      <c r="K38" s="30"/>
      <c r="L38" s="97"/>
      <c r="M38" s="110"/>
      <c r="N38" s="97"/>
      <c r="O38" s="32"/>
      <c r="P38" s="32" t="s">
        <v>139</v>
      </c>
      <c r="Q38" s="56"/>
      <c r="R38" s="84"/>
      <c r="S38" s="49"/>
      <c r="T38" s="59"/>
      <c r="U38" s="32" t="s">
        <v>139</v>
      </c>
      <c r="V38" s="62" t="s">
        <v>139</v>
      </c>
      <c r="W38" s="62" t="s">
        <v>139</v>
      </c>
      <c r="X38" s="62" t="s">
        <v>139</v>
      </c>
      <c r="Y38" s="66"/>
      <c r="Z38" s="63" t="s">
        <v>139</v>
      </c>
      <c r="AA38" s="63" t="s">
        <v>139</v>
      </c>
      <c r="AB38" s="63" t="s">
        <v>139</v>
      </c>
      <c r="AC38" s="64" t="s">
        <v>139</v>
      </c>
      <c r="AD38" s="64" t="s">
        <v>139</v>
      </c>
      <c r="AE38" s="64"/>
      <c r="AF38" s="64"/>
      <c r="AG38" s="113"/>
      <c r="AH38" s="64" t="s">
        <v>139</v>
      </c>
      <c r="AI38" s="64"/>
      <c r="AJ38" s="64"/>
      <c r="AK38" s="113"/>
      <c r="AL38" s="64" t="s">
        <v>139</v>
      </c>
      <c r="AM38" s="64" t="s">
        <v>139</v>
      </c>
      <c r="AN38" s="64"/>
      <c r="AO38" s="64"/>
      <c r="AP38" s="113"/>
      <c r="AQ38" s="64" t="s">
        <v>139</v>
      </c>
      <c r="AR38" s="64" t="s">
        <v>139</v>
      </c>
      <c r="AS38" s="64"/>
      <c r="AT38" s="64"/>
      <c r="AU38" s="116"/>
      <c r="AV38" s="73" t="s">
        <v>139</v>
      </c>
      <c r="AW38" s="74" t="s">
        <v>139</v>
      </c>
      <c r="AX38" s="64"/>
      <c r="AY38" s="64"/>
      <c r="AZ38" s="113"/>
      <c r="BA38" s="64" t="s">
        <v>139</v>
      </c>
      <c r="BB38" s="64" t="s">
        <v>139</v>
      </c>
      <c r="BC38" s="64"/>
      <c r="BD38" s="64"/>
      <c r="BE38" s="113"/>
      <c r="BF38" s="64" t="s">
        <v>139</v>
      </c>
      <c r="BG38" s="64" t="s">
        <v>139</v>
      </c>
      <c r="BH38" s="64"/>
      <c r="BI38" s="64"/>
      <c r="BJ38" s="116"/>
      <c r="BK38" s="73" t="s">
        <v>139</v>
      </c>
      <c r="BL38" s="74" t="s">
        <v>139</v>
      </c>
      <c r="BM38" s="78" t="s">
        <v>139</v>
      </c>
      <c r="BN38" s="78" t="s">
        <v>139</v>
      </c>
      <c r="BO38" s="78" t="s">
        <v>139</v>
      </c>
      <c r="BP38" s="30" t="s">
        <v>139</v>
      </c>
      <c r="BQ38" s="30" t="s">
        <v>139</v>
      </c>
      <c r="BR38" s="30"/>
      <c r="BS38" s="30"/>
      <c r="BT38" s="110"/>
      <c r="BU38" s="30" t="s">
        <v>139</v>
      </c>
      <c r="BV38" s="30"/>
      <c r="BW38" s="30"/>
      <c r="BX38" s="110"/>
      <c r="BY38" s="30" t="s">
        <v>139</v>
      </c>
      <c r="BZ38" s="30" t="s">
        <v>139</v>
      </c>
      <c r="CA38" s="30"/>
      <c r="CB38" s="30"/>
      <c r="CC38" s="110"/>
      <c r="CD38" s="30" t="s">
        <v>139</v>
      </c>
      <c r="CE38" s="30" t="s">
        <v>139</v>
      </c>
      <c r="CF38" s="30"/>
      <c r="CG38" s="30"/>
      <c r="CH38" s="120"/>
      <c r="CI38" s="32" t="s">
        <v>139</v>
      </c>
      <c r="CJ38" s="62" t="s">
        <v>139</v>
      </c>
      <c r="CK38" s="30"/>
      <c r="CL38" s="30"/>
      <c r="CM38" s="110"/>
      <c r="CN38" s="30" t="s">
        <v>139</v>
      </c>
      <c r="CO38" s="30" t="s">
        <v>139</v>
      </c>
      <c r="CP38" s="30"/>
      <c r="CQ38" s="30"/>
      <c r="CR38" s="110"/>
      <c r="CS38" s="30" t="s">
        <v>139</v>
      </c>
      <c r="CT38" s="30" t="s">
        <v>139</v>
      </c>
      <c r="CU38" s="30"/>
      <c r="CV38" s="30"/>
      <c r="CW38" s="120"/>
      <c r="CX38" s="32" t="s">
        <v>139</v>
      </c>
      <c r="CY38" s="62" t="s">
        <v>139</v>
      </c>
      <c r="CZ38" s="59"/>
      <c r="DA38" s="100"/>
      <c r="DB38" s="32"/>
      <c r="DC38" s="32"/>
      <c r="DD38" s="124"/>
      <c r="DE38" s="32" t="s">
        <v>139</v>
      </c>
      <c r="DF38" s="100"/>
      <c r="DG38" s="100"/>
      <c r="DH38" s="100" t="s">
        <v>139</v>
      </c>
      <c r="DI38" s="95" t="str">
        <f t="shared" si="0"/>
        <v xml:space="preserve"> </v>
      </c>
      <c r="DJ38" s="103"/>
      <c r="DK38" s="1" t="str">
        <f>IF(ISNA(VLOOKUP(DJ38,Sheet1!$A$1:$B$23,2,FALSE)),"",VLOOKUP(DJ38,Sheet1!$A$1:$B$23,2,FALSE))</f>
        <v/>
      </c>
      <c r="DL38" s="62" t="s">
        <v>139</v>
      </c>
    </row>
    <row r="39" spans="1:116">
      <c r="A39" s="37"/>
      <c r="B39" s="23">
        <f t="shared" si="1"/>
        <v>26</v>
      </c>
      <c r="C39" s="33"/>
      <c r="D39" s="34"/>
      <c r="E39" s="34"/>
      <c r="F39" s="98"/>
      <c r="G39" s="111"/>
      <c r="H39" s="35" t="s">
        <v>139</v>
      </c>
      <c r="I39" s="35"/>
      <c r="J39" s="34"/>
      <c r="K39" s="34"/>
      <c r="L39" s="98"/>
      <c r="M39" s="111"/>
      <c r="N39" s="98"/>
      <c r="O39" s="36"/>
      <c r="P39" s="36" t="s">
        <v>139</v>
      </c>
      <c r="Q39" s="57"/>
      <c r="R39" s="85"/>
      <c r="S39" s="50"/>
      <c r="T39" s="60"/>
      <c r="U39" s="36" t="s">
        <v>139</v>
      </c>
      <c r="V39" s="65" t="s">
        <v>139</v>
      </c>
      <c r="W39" s="65" t="s">
        <v>139</v>
      </c>
      <c r="X39" s="65" t="s">
        <v>139</v>
      </c>
      <c r="Y39" s="66"/>
      <c r="Z39" s="67" t="s">
        <v>139</v>
      </c>
      <c r="AA39" s="67" t="s">
        <v>139</v>
      </c>
      <c r="AB39" s="67" t="s">
        <v>139</v>
      </c>
      <c r="AC39" s="68" t="s">
        <v>139</v>
      </c>
      <c r="AD39" s="68" t="s">
        <v>139</v>
      </c>
      <c r="AE39" s="68"/>
      <c r="AF39" s="68"/>
      <c r="AG39" s="114"/>
      <c r="AH39" s="68" t="s">
        <v>139</v>
      </c>
      <c r="AI39" s="68"/>
      <c r="AJ39" s="68"/>
      <c r="AK39" s="114"/>
      <c r="AL39" s="68" t="s">
        <v>139</v>
      </c>
      <c r="AM39" s="68" t="s">
        <v>139</v>
      </c>
      <c r="AN39" s="68"/>
      <c r="AO39" s="68"/>
      <c r="AP39" s="114"/>
      <c r="AQ39" s="68" t="s">
        <v>139</v>
      </c>
      <c r="AR39" s="68" t="s">
        <v>139</v>
      </c>
      <c r="AS39" s="68"/>
      <c r="AT39" s="68"/>
      <c r="AU39" s="117"/>
      <c r="AV39" s="75" t="s">
        <v>139</v>
      </c>
      <c r="AW39" s="76" t="s">
        <v>139</v>
      </c>
      <c r="AX39" s="68"/>
      <c r="AY39" s="68"/>
      <c r="AZ39" s="114"/>
      <c r="BA39" s="68" t="s">
        <v>139</v>
      </c>
      <c r="BB39" s="68" t="s">
        <v>139</v>
      </c>
      <c r="BC39" s="68"/>
      <c r="BD39" s="68"/>
      <c r="BE39" s="114"/>
      <c r="BF39" s="68" t="s">
        <v>139</v>
      </c>
      <c r="BG39" s="68" t="s">
        <v>139</v>
      </c>
      <c r="BH39" s="68"/>
      <c r="BI39" s="68"/>
      <c r="BJ39" s="117"/>
      <c r="BK39" s="75" t="s">
        <v>139</v>
      </c>
      <c r="BL39" s="76" t="s">
        <v>139</v>
      </c>
      <c r="BM39" s="79" t="s">
        <v>139</v>
      </c>
      <c r="BN39" s="79" t="s">
        <v>139</v>
      </c>
      <c r="BO39" s="79" t="s">
        <v>139</v>
      </c>
      <c r="BP39" s="34" t="s">
        <v>139</v>
      </c>
      <c r="BQ39" s="34" t="s">
        <v>139</v>
      </c>
      <c r="BR39" s="34"/>
      <c r="BS39" s="34"/>
      <c r="BT39" s="111"/>
      <c r="BU39" s="34" t="s">
        <v>139</v>
      </c>
      <c r="BV39" s="34"/>
      <c r="BW39" s="34"/>
      <c r="BX39" s="111"/>
      <c r="BY39" s="34" t="s">
        <v>139</v>
      </c>
      <c r="BZ39" s="34" t="s">
        <v>139</v>
      </c>
      <c r="CA39" s="34"/>
      <c r="CB39" s="34"/>
      <c r="CC39" s="111"/>
      <c r="CD39" s="34" t="s">
        <v>139</v>
      </c>
      <c r="CE39" s="34" t="s">
        <v>139</v>
      </c>
      <c r="CF39" s="34"/>
      <c r="CG39" s="34"/>
      <c r="CH39" s="121"/>
      <c r="CI39" s="36" t="s">
        <v>139</v>
      </c>
      <c r="CJ39" s="65" t="s">
        <v>139</v>
      </c>
      <c r="CK39" s="34"/>
      <c r="CL39" s="34"/>
      <c r="CM39" s="111"/>
      <c r="CN39" s="34" t="s">
        <v>139</v>
      </c>
      <c r="CO39" s="34" t="s">
        <v>139</v>
      </c>
      <c r="CP39" s="34"/>
      <c r="CQ39" s="34"/>
      <c r="CR39" s="111"/>
      <c r="CS39" s="34" t="s">
        <v>139</v>
      </c>
      <c r="CT39" s="34" t="s">
        <v>139</v>
      </c>
      <c r="CU39" s="34"/>
      <c r="CV39" s="34"/>
      <c r="CW39" s="121"/>
      <c r="CX39" s="36" t="s">
        <v>139</v>
      </c>
      <c r="CY39" s="65" t="s">
        <v>139</v>
      </c>
      <c r="CZ39" s="60"/>
      <c r="DA39" s="101"/>
      <c r="DB39" s="36"/>
      <c r="DC39" s="36"/>
      <c r="DD39" s="123"/>
      <c r="DE39" s="36" t="s">
        <v>139</v>
      </c>
      <c r="DF39" s="101"/>
      <c r="DG39" s="101"/>
      <c r="DH39" s="101" t="s">
        <v>139</v>
      </c>
      <c r="DI39" s="95" t="str">
        <f t="shared" si="0"/>
        <v xml:space="preserve"> </v>
      </c>
      <c r="DJ39" s="104"/>
      <c r="DK39" s="107" t="str">
        <f>IF(ISNA(VLOOKUP(DJ39,Sheet1!$A$1:$B$23,2,FALSE)),"",VLOOKUP(DJ39,Sheet1!$A$1:$B$23,2,FALSE))</f>
        <v/>
      </c>
      <c r="DL39" s="65" t="s">
        <v>139</v>
      </c>
    </row>
    <row r="40" spans="1:116">
      <c r="A40" s="37"/>
      <c r="B40" s="23">
        <f t="shared" si="1"/>
        <v>27</v>
      </c>
      <c r="C40" s="29"/>
      <c r="D40" s="30"/>
      <c r="E40" s="30"/>
      <c r="F40" s="97"/>
      <c r="G40" s="110"/>
      <c r="H40" s="31" t="s">
        <v>139</v>
      </c>
      <c r="I40" s="31"/>
      <c r="J40" s="30"/>
      <c r="K40" s="30"/>
      <c r="L40" s="97"/>
      <c r="M40" s="110"/>
      <c r="N40" s="97"/>
      <c r="O40" s="32"/>
      <c r="P40" s="32" t="s">
        <v>139</v>
      </c>
      <c r="Q40" s="56"/>
      <c r="R40" s="84"/>
      <c r="S40" s="49"/>
      <c r="T40" s="59"/>
      <c r="U40" s="32" t="s">
        <v>139</v>
      </c>
      <c r="V40" s="62" t="s">
        <v>139</v>
      </c>
      <c r="W40" s="62" t="s">
        <v>139</v>
      </c>
      <c r="X40" s="62" t="s">
        <v>139</v>
      </c>
      <c r="Y40" s="66"/>
      <c r="Z40" s="63" t="s">
        <v>139</v>
      </c>
      <c r="AA40" s="63" t="s">
        <v>139</v>
      </c>
      <c r="AB40" s="63" t="s">
        <v>139</v>
      </c>
      <c r="AC40" s="64" t="s">
        <v>139</v>
      </c>
      <c r="AD40" s="64" t="s">
        <v>139</v>
      </c>
      <c r="AE40" s="64"/>
      <c r="AF40" s="64"/>
      <c r="AG40" s="113"/>
      <c r="AH40" s="64" t="s">
        <v>139</v>
      </c>
      <c r="AI40" s="64"/>
      <c r="AJ40" s="64"/>
      <c r="AK40" s="113"/>
      <c r="AL40" s="64" t="s">
        <v>139</v>
      </c>
      <c r="AM40" s="64" t="s">
        <v>139</v>
      </c>
      <c r="AN40" s="64"/>
      <c r="AO40" s="64"/>
      <c r="AP40" s="113"/>
      <c r="AQ40" s="64" t="s">
        <v>139</v>
      </c>
      <c r="AR40" s="64" t="s">
        <v>139</v>
      </c>
      <c r="AS40" s="64"/>
      <c r="AT40" s="64"/>
      <c r="AU40" s="116"/>
      <c r="AV40" s="73" t="s">
        <v>139</v>
      </c>
      <c r="AW40" s="74" t="s">
        <v>139</v>
      </c>
      <c r="AX40" s="64"/>
      <c r="AY40" s="64"/>
      <c r="AZ40" s="113"/>
      <c r="BA40" s="64" t="s">
        <v>139</v>
      </c>
      <c r="BB40" s="64" t="s">
        <v>139</v>
      </c>
      <c r="BC40" s="64"/>
      <c r="BD40" s="64"/>
      <c r="BE40" s="113"/>
      <c r="BF40" s="64" t="s">
        <v>139</v>
      </c>
      <c r="BG40" s="64" t="s">
        <v>139</v>
      </c>
      <c r="BH40" s="64"/>
      <c r="BI40" s="64"/>
      <c r="BJ40" s="116"/>
      <c r="BK40" s="73" t="s">
        <v>139</v>
      </c>
      <c r="BL40" s="74" t="s">
        <v>139</v>
      </c>
      <c r="BM40" s="78" t="s">
        <v>139</v>
      </c>
      <c r="BN40" s="78" t="s">
        <v>139</v>
      </c>
      <c r="BO40" s="78" t="s">
        <v>139</v>
      </c>
      <c r="BP40" s="30" t="s">
        <v>139</v>
      </c>
      <c r="BQ40" s="30" t="s">
        <v>139</v>
      </c>
      <c r="BR40" s="30"/>
      <c r="BS40" s="30"/>
      <c r="BT40" s="110"/>
      <c r="BU40" s="30" t="s">
        <v>139</v>
      </c>
      <c r="BV40" s="30"/>
      <c r="BW40" s="30"/>
      <c r="BX40" s="110"/>
      <c r="BY40" s="30" t="s">
        <v>139</v>
      </c>
      <c r="BZ40" s="30" t="s">
        <v>139</v>
      </c>
      <c r="CA40" s="30"/>
      <c r="CB40" s="30"/>
      <c r="CC40" s="110"/>
      <c r="CD40" s="30" t="s">
        <v>139</v>
      </c>
      <c r="CE40" s="30" t="s">
        <v>139</v>
      </c>
      <c r="CF40" s="30"/>
      <c r="CG40" s="30"/>
      <c r="CH40" s="120"/>
      <c r="CI40" s="32" t="s">
        <v>139</v>
      </c>
      <c r="CJ40" s="62" t="s">
        <v>139</v>
      </c>
      <c r="CK40" s="30"/>
      <c r="CL40" s="30"/>
      <c r="CM40" s="110"/>
      <c r="CN40" s="30" t="s">
        <v>139</v>
      </c>
      <c r="CO40" s="30" t="s">
        <v>139</v>
      </c>
      <c r="CP40" s="30"/>
      <c r="CQ40" s="30"/>
      <c r="CR40" s="110"/>
      <c r="CS40" s="30" t="s">
        <v>139</v>
      </c>
      <c r="CT40" s="30" t="s">
        <v>139</v>
      </c>
      <c r="CU40" s="30"/>
      <c r="CV40" s="30"/>
      <c r="CW40" s="120"/>
      <c r="CX40" s="32" t="s">
        <v>139</v>
      </c>
      <c r="CY40" s="62" t="s">
        <v>139</v>
      </c>
      <c r="CZ40" s="59"/>
      <c r="DA40" s="100"/>
      <c r="DB40" s="32"/>
      <c r="DC40" s="32"/>
      <c r="DD40" s="124"/>
      <c r="DE40" s="32" t="s">
        <v>139</v>
      </c>
      <c r="DF40" s="100"/>
      <c r="DG40" s="100"/>
      <c r="DH40" s="100" t="s">
        <v>139</v>
      </c>
      <c r="DI40" s="95" t="str">
        <f t="shared" si="0"/>
        <v xml:space="preserve"> </v>
      </c>
      <c r="DJ40" s="103"/>
      <c r="DK40" s="1" t="str">
        <f>IF(ISNA(VLOOKUP(DJ40,Sheet1!$A$1:$B$23,2,FALSE)),"",VLOOKUP(DJ40,Sheet1!$A$1:$B$23,2,FALSE))</f>
        <v/>
      </c>
      <c r="DL40" s="62" t="s">
        <v>139</v>
      </c>
    </row>
    <row r="41" spans="1:116">
      <c r="A41" s="37"/>
      <c r="B41" s="23">
        <f t="shared" si="1"/>
        <v>28</v>
      </c>
      <c r="C41" s="33"/>
      <c r="D41" s="34"/>
      <c r="E41" s="34"/>
      <c r="F41" s="98"/>
      <c r="G41" s="111"/>
      <c r="H41" s="35" t="s">
        <v>139</v>
      </c>
      <c r="I41" s="35"/>
      <c r="J41" s="34"/>
      <c r="K41" s="34"/>
      <c r="L41" s="98"/>
      <c r="M41" s="111"/>
      <c r="N41" s="98"/>
      <c r="O41" s="36"/>
      <c r="P41" s="36" t="s">
        <v>139</v>
      </c>
      <c r="Q41" s="57"/>
      <c r="R41" s="85"/>
      <c r="S41" s="50"/>
      <c r="T41" s="60"/>
      <c r="U41" s="36" t="s">
        <v>139</v>
      </c>
      <c r="V41" s="65" t="s">
        <v>139</v>
      </c>
      <c r="W41" s="65" t="s">
        <v>139</v>
      </c>
      <c r="X41" s="65" t="s">
        <v>139</v>
      </c>
      <c r="Y41" s="66"/>
      <c r="Z41" s="67" t="s">
        <v>139</v>
      </c>
      <c r="AA41" s="67" t="s">
        <v>139</v>
      </c>
      <c r="AB41" s="67" t="s">
        <v>139</v>
      </c>
      <c r="AC41" s="68" t="s">
        <v>139</v>
      </c>
      <c r="AD41" s="68" t="s">
        <v>139</v>
      </c>
      <c r="AE41" s="68"/>
      <c r="AF41" s="68"/>
      <c r="AG41" s="114"/>
      <c r="AH41" s="68" t="s">
        <v>139</v>
      </c>
      <c r="AI41" s="68"/>
      <c r="AJ41" s="68"/>
      <c r="AK41" s="114"/>
      <c r="AL41" s="68" t="s">
        <v>139</v>
      </c>
      <c r="AM41" s="68" t="s">
        <v>139</v>
      </c>
      <c r="AN41" s="68"/>
      <c r="AO41" s="68"/>
      <c r="AP41" s="114"/>
      <c r="AQ41" s="68" t="s">
        <v>139</v>
      </c>
      <c r="AR41" s="68" t="s">
        <v>139</v>
      </c>
      <c r="AS41" s="68"/>
      <c r="AT41" s="68"/>
      <c r="AU41" s="117"/>
      <c r="AV41" s="75" t="s">
        <v>139</v>
      </c>
      <c r="AW41" s="76" t="s">
        <v>139</v>
      </c>
      <c r="AX41" s="68"/>
      <c r="AY41" s="68"/>
      <c r="AZ41" s="114"/>
      <c r="BA41" s="68" t="s">
        <v>139</v>
      </c>
      <c r="BB41" s="68" t="s">
        <v>139</v>
      </c>
      <c r="BC41" s="68"/>
      <c r="BD41" s="68"/>
      <c r="BE41" s="114"/>
      <c r="BF41" s="68" t="s">
        <v>139</v>
      </c>
      <c r="BG41" s="68" t="s">
        <v>139</v>
      </c>
      <c r="BH41" s="68"/>
      <c r="BI41" s="68"/>
      <c r="BJ41" s="117"/>
      <c r="BK41" s="75" t="s">
        <v>139</v>
      </c>
      <c r="BL41" s="76" t="s">
        <v>139</v>
      </c>
      <c r="BM41" s="79" t="s">
        <v>139</v>
      </c>
      <c r="BN41" s="79" t="s">
        <v>139</v>
      </c>
      <c r="BO41" s="79" t="s">
        <v>139</v>
      </c>
      <c r="BP41" s="34" t="s">
        <v>139</v>
      </c>
      <c r="BQ41" s="34" t="s">
        <v>139</v>
      </c>
      <c r="BR41" s="34"/>
      <c r="BS41" s="34"/>
      <c r="BT41" s="111"/>
      <c r="BU41" s="34" t="s">
        <v>139</v>
      </c>
      <c r="BV41" s="34"/>
      <c r="BW41" s="34"/>
      <c r="BX41" s="111"/>
      <c r="BY41" s="34" t="s">
        <v>139</v>
      </c>
      <c r="BZ41" s="34" t="s">
        <v>139</v>
      </c>
      <c r="CA41" s="34"/>
      <c r="CB41" s="34"/>
      <c r="CC41" s="111"/>
      <c r="CD41" s="34" t="s">
        <v>139</v>
      </c>
      <c r="CE41" s="34" t="s">
        <v>139</v>
      </c>
      <c r="CF41" s="34"/>
      <c r="CG41" s="34"/>
      <c r="CH41" s="121"/>
      <c r="CI41" s="36" t="s">
        <v>139</v>
      </c>
      <c r="CJ41" s="65" t="s">
        <v>139</v>
      </c>
      <c r="CK41" s="34"/>
      <c r="CL41" s="34"/>
      <c r="CM41" s="111"/>
      <c r="CN41" s="34" t="s">
        <v>139</v>
      </c>
      <c r="CO41" s="34" t="s">
        <v>139</v>
      </c>
      <c r="CP41" s="34"/>
      <c r="CQ41" s="34"/>
      <c r="CR41" s="111"/>
      <c r="CS41" s="34" t="s">
        <v>139</v>
      </c>
      <c r="CT41" s="34" t="s">
        <v>139</v>
      </c>
      <c r="CU41" s="34"/>
      <c r="CV41" s="34"/>
      <c r="CW41" s="121"/>
      <c r="CX41" s="36" t="s">
        <v>139</v>
      </c>
      <c r="CY41" s="65" t="s">
        <v>139</v>
      </c>
      <c r="CZ41" s="60"/>
      <c r="DA41" s="101"/>
      <c r="DB41" s="36"/>
      <c r="DC41" s="36"/>
      <c r="DD41" s="123"/>
      <c r="DE41" s="36" t="s">
        <v>139</v>
      </c>
      <c r="DF41" s="101"/>
      <c r="DG41" s="101"/>
      <c r="DH41" s="101" t="s">
        <v>139</v>
      </c>
      <c r="DI41" s="95" t="str">
        <f t="shared" si="0"/>
        <v xml:space="preserve"> </v>
      </c>
      <c r="DJ41" s="104"/>
      <c r="DK41" s="107" t="str">
        <f>IF(ISNA(VLOOKUP(DJ41,Sheet1!$A$1:$B$23,2,FALSE)),"",VLOOKUP(DJ41,Sheet1!$A$1:$B$23,2,FALSE))</f>
        <v/>
      </c>
      <c r="DL41" s="65" t="s">
        <v>139</v>
      </c>
    </row>
    <row r="42" spans="1:116" ht="13.5" thickBot="1">
      <c r="A42" s="38"/>
      <c r="B42" s="23">
        <f t="shared" si="1"/>
        <v>29</v>
      </c>
      <c r="C42" s="29"/>
      <c r="D42" s="30"/>
      <c r="E42" s="30"/>
      <c r="F42" s="97"/>
      <c r="G42" s="110"/>
      <c r="H42" s="31" t="s">
        <v>139</v>
      </c>
      <c r="I42" s="31"/>
      <c r="J42" s="30"/>
      <c r="K42" s="30"/>
      <c r="L42" s="97"/>
      <c r="M42" s="110"/>
      <c r="N42" s="97"/>
      <c r="O42" s="32"/>
      <c r="P42" s="32" t="s">
        <v>139</v>
      </c>
      <c r="Q42" s="56"/>
      <c r="R42" s="84"/>
      <c r="S42" s="49"/>
      <c r="T42" s="59"/>
      <c r="U42" s="32" t="s">
        <v>139</v>
      </c>
      <c r="V42" s="62" t="s">
        <v>139</v>
      </c>
      <c r="W42" s="62" t="s">
        <v>139</v>
      </c>
      <c r="X42" s="62" t="s">
        <v>139</v>
      </c>
      <c r="Y42" s="66"/>
      <c r="Z42" s="63" t="s">
        <v>139</v>
      </c>
      <c r="AA42" s="63" t="s">
        <v>139</v>
      </c>
      <c r="AB42" s="63" t="s">
        <v>139</v>
      </c>
      <c r="AC42" s="64" t="s">
        <v>139</v>
      </c>
      <c r="AD42" s="64" t="s">
        <v>139</v>
      </c>
      <c r="AE42" s="64"/>
      <c r="AF42" s="64"/>
      <c r="AG42" s="113"/>
      <c r="AH42" s="64" t="s">
        <v>139</v>
      </c>
      <c r="AI42" s="64"/>
      <c r="AJ42" s="64"/>
      <c r="AK42" s="113"/>
      <c r="AL42" s="64" t="s">
        <v>139</v>
      </c>
      <c r="AM42" s="64" t="s">
        <v>139</v>
      </c>
      <c r="AN42" s="64"/>
      <c r="AO42" s="64"/>
      <c r="AP42" s="113"/>
      <c r="AQ42" s="64" t="s">
        <v>139</v>
      </c>
      <c r="AR42" s="64" t="s">
        <v>139</v>
      </c>
      <c r="AS42" s="64"/>
      <c r="AT42" s="64"/>
      <c r="AU42" s="116"/>
      <c r="AV42" s="73" t="s">
        <v>139</v>
      </c>
      <c r="AW42" s="74" t="s">
        <v>139</v>
      </c>
      <c r="AX42" s="64"/>
      <c r="AY42" s="64"/>
      <c r="AZ42" s="113"/>
      <c r="BA42" s="64" t="s">
        <v>139</v>
      </c>
      <c r="BB42" s="64" t="s">
        <v>139</v>
      </c>
      <c r="BC42" s="64"/>
      <c r="BD42" s="64"/>
      <c r="BE42" s="113"/>
      <c r="BF42" s="64" t="s">
        <v>139</v>
      </c>
      <c r="BG42" s="64" t="s">
        <v>139</v>
      </c>
      <c r="BH42" s="64"/>
      <c r="BI42" s="64"/>
      <c r="BJ42" s="116"/>
      <c r="BK42" s="73" t="s">
        <v>139</v>
      </c>
      <c r="BL42" s="74" t="s">
        <v>139</v>
      </c>
      <c r="BM42" s="78" t="s">
        <v>139</v>
      </c>
      <c r="BN42" s="78" t="s">
        <v>139</v>
      </c>
      <c r="BO42" s="78" t="s">
        <v>139</v>
      </c>
      <c r="BP42" s="30" t="s">
        <v>139</v>
      </c>
      <c r="BQ42" s="30" t="s">
        <v>139</v>
      </c>
      <c r="BR42" s="30"/>
      <c r="BS42" s="30"/>
      <c r="BT42" s="110"/>
      <c r="BU42" s="30" t="s">
        <v>139</v>
      </c>
      <c r="BV42" s="30"/>
      <c r="BW42" s="30"/>
      <c r="BX42" s="110"/>
      <c r="BY42" s="30" t="s">
        <v>139</v>
      </c>
      <c r="BZ42" s="30" t="s">
        <v>139</v>
      </c>
      <c r="CA42" s="30"/>
      <c r="CB42" s="30"/>
      <c r="CC42" s="110"/>
      <c r="CD42" s="30" t="s">
        <v>139</v>
      </c>
      <c r="CE42" s="30" t="s">
        <v>139</v>
      </c>
      <c r="CF42" s="30"/>
      <c r="CG42" s="30"/>
      <c r="CH42" s="120"/>
      <c r="CI42" s="32" t="s">
        <v>139</v>
      </c>
      <c r="CJ42" s="62" t="s">
        <v>139</v>
      </c>
      <c r="CK42" s="30"/>
      <c r="CL42" s="30"/>
      <c r="CM42" s="110"/>
      <c r="CN42" s="30" t="s">
        <v>139</v>
      </c>
      <c r="CO42" s="30" t="s">
        <v>139</v>
      </c>
      <c r="CP42" s="30"/>
      <c r="CQ42" s="30"/>
      <c r="CR42" s="110"/>
      <c r="CS42" s="30" t="s">
        <v>139</v>
      </c>
      <c r="CT42" s="30" t="s">
        <v>139</v>
      </c>
      <c r="CU42" s="30"/>
      <c r="CV42" s="30"/>
      <c r="CW42" s="120"/>
      <c r="CX42" s="32" t="s">
        <v>139</v>
      </c>
      <c r="CY42" s="62" t="s">
        <v>139</v>
      </c>
      <c r="CZ42" s="59"/>
      <c r="DA42" s="100"/>
      <c r="DB42" s="32"/>
      <c r="DC42" s="32"/>
      <c r="DD42" s="124"/>
      <c r="DE42" s="32" t="s">
        <v>139</v>
      </c>
      <c r="DF42" s="100"/>
      <c r="DG42" s="100"/>
      <c r="DH42" s="100" t="s">
        <v>139</v>
      </c>
      <c r="DI42" s="95" t="str">
        <f t="shared" si="0"/>
        <v xml:space="preserve"> </v>
      </c>
      <c r="DJ42" s="103"/>
      <c r="DK42" s="1" t="str">
        <f>IF(ISNA(VLOOKUP(DJ42,Sheet1!$A$1:$B$23,2,FALSE)),"",VLOOKUP(DJ42,Sheet1!$A$1:$B$23,2,FALSE))</f>
        <v/>
      </c>
      <c r="DL42" s="62" t="s">
        <v>139</v>
      </c>
    </row>
    <row r="43" spans="1:116">
      <c r="A43" s="22"/>
      <c r="B43" s="23">
        <f t="shared" si="1"/>
        <v>30</v>
      </c>
      <c r="C43" s="33"/>
      <c r="D43" s="34"/>
      <c r="E43" s="34"/>
      <c r="F43" s="98"/>
      <c r="G43" s="111"/>
      <c r="H43" s="35" t="s">
        <v>139</v>
      </c>
      <c r="I43" s="35"/>
      <c r="J43" s="34"/>
      <c r="K43" s="34"/>
      <c r="L43" s="98"/>
      <c r="M43" s="111"/>
      <c r="N43" s="98"/>
      <c r="O43" s="36"/>
      <c r="P43" s="36" t="s">
        <v>139</v>
      </c>
      <c r="Q43" s="57"/>
      <c r="R43" s="85"/>
      <c r="S43" s="50"/>
      <c r="T43" s="60"/>
      <c r="U43" s="36" t="s">
        <v>139</v>
      </c>
      <c r="V43" s="65" t="s">
        <v>139</v>
      </c>
      <c r="W43" s="65" t="s">
        <v>139</v>
      </c>
      <c r="X43" s="65" t="s">
        <v>139</v>
      </c>
      <c r="Y43" s="66"/>
      <c r="Z43" s="67" t="s">
        <v>139</v>
      </c>
      <c r="AA43" s="67" t="s">
        <v>139</v>
      </c>
      <c r="AB43" s="67" t="s">
        <v>139</v>
      </c>
      <c r="AC43" s="68" t="s">
        <v>139</v>
      </c>
      <c r="AD43" s="68" t="s">
        <v>139</v>
      </c>
      <c r="AE43" s="68"/>
      <c r="AF43" s="68"/>
      <c r="AG43" s="114"/>
      <c r="AH43" s="68" t="s">
        <v>139</v>
      </c>
      <c r="AI43" s="68"/>
      <c r="AJ43" s="68"/>
      <c r="AK43" s="114"/>
      <c r="AL43" s="68" t="s">
        <v>139</v>
      </c>
      <c r="AM43" s="68" t="s">
        <v>139</v>
      </c>
      <c r="AN43" s="68"/>
      <c r="AO43" s="68"/>
      <c r="AP43" s="114"/>
      <c r="AQ43" s="68" t="s">
        <v>139</v>
      </c>
      <c r="AR43" s="68" t="s">
        <v>139</v>
      </c>
      <c r="AS43" s="68"/>
      <c r="AT43" s="68"/>
      <c r="AU43" s="117"/>
      <c r="AV43" s="75" t="s">
        <v>139</v>
      </c>
      <c r="AW43" s="76" t="s">
        <v>139</v>
      </c>
      <c r="AX43" s="68"/>
      <c r="AY43" s="68"/>
      <c r="AZ43" s="114"/>
      <c r="BA43" s="68" t="s">
        <v>139</v>
      </c>
      <c r="BB43" s="68" t="s">
        <v>139</v>
      </c>
      <c r="BC43" s="68"/>
      <c r="BD43" s="68"/>
      <c r="BE43" s="114"/>
      <c r="BF43" s="68" t="s">
        <v>139</v>
      </c>
      <c r="BG43" s="68" t="s">
        <v>139</v>
      </c>
      <c r="BH43" s="68"/>
      <c r="BI43" s="68"/>
      <c r="BJ43" s="117"/>
      <c r="BK43" s="75" t="s">
        <v>139</v>
      </c>
      <c r="BL43" s="76" t="s">
        <v>139</v>
      </c>
      <c r="BM43" s="79" t="s">
        <v>139</v>
      </c>
      <c r="BN43" s="79" t="s">
        <v>139</v>
      </c>
      <c r="BO43" s="79" t="s">
        <v>139</v>
      </c>
      <c r="BP43" s="34" t="s">
        <v>139</v>
      </c>
      <c r="BQ43" s="34" t="s">
        <v>139</v>
      </c>
      <c r="BR43" s="34"/>
      <c r="BS43" s="34"/>
      <c r="BT43" s="111"/>
      <c r="BU43" s="34" t="s">
        <v>139</v>
      </c>
      <c r="BV43" s="34"/>
      <c r="BW43" s="34"/>
      <c r="BX43" s="111"/>
      <c r="BY43" s="34" t="s">
        <v>139</v>
      </c>
      <c r="BZ43" s="34" t="s">
        <v>139</v>
      </c>
      <c r="CA43" s="34"/>
      <c r="CB43" s="34"/>
      <c r="CC43" s="111"/>
      <c r="CD43" s="34" t="s">
        <v>139</v>
      </c>
      <c r="CE43" s="34" t="s">
        <v>139</v>
      </c>
      <c r="CF43" s="34"/>
      <c r="CG43" s="34"/>
      <c r="CH43" s="121"/>
      <c r="CI43" s="36" t="s">
        <v>139</v>
      </c>
      <c r="CJ43" s="65" t="s">
        <v>139</v>
      </c>
      <c r="CK43" s="34"/>
      <c r="CL43" s="34"/>
      <c r="CM43" s="111"/>
      <c r="CN43" s="34" t="s">
        <v>139</v>
      </c>
      <c r="CO43" s="34" t="s">
        <v>139</v>
      </c>
      <c r="CP43" s="34"/>
      <c r="CQ43" s="34"/>
      <c r="CR43" s="111"/>
      <c r="CS43" s="34" t="s">
        <v>139</v>
      </c>
      <c r="CT43" s="34" t="s">
        <v>139</v>
      </c>
      <c r="CU43" s="34"/>
      <c r="CV43" s="34"/>
      <c r="CW43" s="121"/>
      <c r="CX43" s="36" t="s">
        <v>139</v>
      </c>
      <c r="CY43" s="65" t="s">
        <v>139</v>
      </c>
      <c r="CZ43" s="60"/>
      <c r="DA43" s="101"/>
      <c r="DB43" s="36"/>
      <c r="DC43" s="36"/>
      <c r="DD43" s="123"/>
      <c r="DE43" s="36" t="s">
        <v>139</v>
      </c>
      <c r="DF43" s="101"/>
      <c r="DG43" s="101"/>
      <c r="DH43" s="101" t="s">
        <v>139</v>
      </c>
      <c r="DI43" s="95" t="str">
        <f t="shared" si="0"/>
        <v xml:space="preserve"> </v>
      </c>
      <c r="DJ43" s="104"/>
      <c r="DK43" s="107" t="str">
        <f>IF(ISNA(VLOOKUP(DJ43,Sheet1!$A$1:$B$23,2,FALSE)),"",VLOOKUP(DJ43,Sheet1!$A$1:$B$23,2,FALSE))</f>
        <v/>
      </c>
      <c r="DL43" s="65" t="s">
        <v>139</v>
      </c>
    </row>
    <row r="44" spans="1:116">
      <c r="A44" s="22"/>
      <c r="B44" s="23">
        <f t="shared" si="1"/>
        <v>31</v>
      </c>
      <c r="C44" s="29"/>
      <c r="D44" s="30"/>
      <c r="E44" s="30"/>
      <c r="F44" s="97"/>
      <c r="G44" s="110"/>
      <c r="H44" s="31" t="s">
        <v>139</v>
      </c>
      <c r="I44" s="31"/>
      <c r="J44" s="30"/>
      <c r="K44" s="30"/>
      <c r="L44" s="97"/>
      <c r="M44" s="110"/>
      <c r="N44" s="97"/>
      <c r="O44" s="32"/>
      <c r="P44" s="32" t="s">
        <v>139</v>
      </c>
      <c r="Q44" s="56"/>
      <c r="R44" s="84"/>
      <c r="S44" s="49"/>
      <c r="T44" s="59"/>
      <c r="U44" s="32" t="s">
        <v>139</v>
      </c>
      <c r="V44" s="62" t="s">
        <v>139</v>
      </c>
      <c r="W44" s="62" t="s">
        <v>139</v>
      </c>
      <c r="X44" s="62" t="s">
        <v>139</v>
      </c>
      <c r="Y44" s="66"/>
      <c r="Z44" s="63" t="s">
        <v>139</v>
      </c>
      <c r="AA44" s="63" t="s">
        <v>139</v>
      </c>
      <c r="AB44" s="63" t="s">
        <v>139</v>
      </c>
      <c r="AC44" s="64" t="s">
        <v>139</v>
      </c>
      <c r="AD44" s="64" t="s">
        <v>139</v>
      </c>
      <c r="AE44" s="64"/>
      <c r="AF44" s="64"/>
      <c r="AG44" s="113"/>
      <c r="AH44" s="64" t="s">
        <v>139</v>
      </c>
      <c r="AI44" s="64"/>
      <c r="AJ44" s="64"/>
      <c r="AK44" s="113"/>
      <c r="AL44" s="64" t="s">
        <v>139</v>
      </c>
      <c r="AM44" s="64" t="s">
        <v>139</v>
      </c>
      <c r="AN44" s="64"/>
      <c r="AO44" s="64"/>
      <c r="AP44" s="113"/>
      <c r="AQ44" s="64" t="s">
        <v>139</v>
      </c>
      <c r="AR44" s="64" t="s">
        <v>139</v>
      </c>
      <c r="AS44" s="64"/>
      <c r="AT44" s="64"/>
      <c r="AU44" s="116"/>
      <c r="AV44" s="73" t="s">
        <v>139</v>
      </c>
      <c r="AW44" s="74" t="s">
        <v>139</v>
      </c>
      <c r="AX44" s="64"/>
      <c r="AY44" s="64"/>
      <c r="AZ44" s="113"/>
      <c r="BA44" s="64" t="s">
        <v>139</v>
      </c>
      <c r="BB44" s="64" t="s">
        <v>139</v>
      </c>
      <c r="BC44" s="64"/>
      <c r="BD44" s="64"/>
      <c r="BE44" s="113"/>
      <c r="BF44" s="64" t="s">
        <v>139</v>
      </c>
      <c r="BG44" s="64" t="s">
        <v>139</v>
      </c>
      <c r="BH44" s="64"/>
      <c r="BI44" s="64"/>
      <c r="BJ44" s="116"/>
      <c r="BK44" s="73" t="s">
        <v>139</v>
      </c>
      <c r="BL44" s="74" t="s">
        <v>139</v>
      </c>
      <c r="BM44" s="78" t="s">
        <v>139</v>
      </c>
      <c r="BN44" s="78" t="s">
        <v>139</v>
      </c>
      <c r="BO44" s="78" t="s">
        <v>139</v>
      </c>
      <c r="BP44" s="30" t="s">
        <v>139</v>
      </c>
      <c r="BQ44" s="30" t="s">
        <v>139</v>
      </c>
      <c r="BR44" s="30"/>
      <c r="BS44" s="30"/>
      <c r="BT44" s="110"/>
      <c r="BU44" s="30" t="s">
        <v>139</v>
      </c>
      <c r="BV44" s="30"/>
      <c r="BW44" s="30"/>
      <c r="BX44" s="110"/>
      <c r="BY44" s="30" t="s">
        <v>139</v>
      </c>
      <c r="BZ44" s="30" t="s">
        <v>139</v>
      </c>
      <c r="CA44" s="30"/>
      <c r="CB44" s="30"/>
      <c r="CC44" s="110"/>
      <c r="CD44" s="30" t="s">
        <v>139</v>
      </c>
      <c r="CE44" s="30" t="s">
        <v>139</v>
      </c>
      <c r="CF44" s="30"/>
      <c r="CG44" s="30"/>
      <c r="CH44" s="120"/>
      <c r="CI44" s="32" t="s">
        <v>139</v>
      </c>
      <c r="CJ44" s="62" t="s">
        <v>139</v>
      </c>
      <c r="CK44" s="30"/>
      <c r="CL44" s="30"/>
      <c r="CM44" s="110"/>
      <c r="CN44" s="30" t="s">
        <v>139</v>
      </c>
      <c r="CO44" s="30" t="s">
        <v>139</v>
      </c>
      <c r="CP44" s="30"/>
      <c r="CQ44" s="30"/>
      <c r="CR44" s="110"/>
      <c r="CS44" s="30" t="s">
        <v>139</v>
      </c>
      <c r="CT44" s="30" t="s">
        <v>139</v>
      </c>
      <c r="CU44" s="30"/>
      <c r="CV44" s="30"/>
      <c r="CW44" s="120"/>
      <c r="CX44" s="32" t="s">
        <v>139</v>
      </c>
      <c r="CY44" s="62" t="s">
        <v>139</v>
      </c>
      <c r="CZ44" s="59"/>
      <c r="DA44" s="100"/>
      <c r="DB44" s="32"/>
      <c r="DC44" s="32"/>
      <c r="DD44" s="124"/>
      <c r="DE44" s="32" t="s">
        <v>139</v>
      </c>
      <c r="DF44" s="100"/>
      <c r="DG44" s="100"/>
      <c r="DH44" s="100" t="s">
        <v>139</v>
      </c>
      <c r="DI44" s="95" t="str">
        <f t="shared" si="0"/>
        <v xml:space="preserve"> </v>
      </c>
      <c r="DJ44" s="103"/>
      <c r="DK44" s="1" t="str">
        <f>IF(ISNA(VLOOKUP(DJ44,Sheet1!$A$1:$B$23,2,FALSE)),"",VLOOKUP(DJ44,Sheet1!$A$1:$B$23,2,FALSE))</f>
        <v/>
      </c>
      <c r="DL44" s="62" t="s">
        <v>139</v>
      </c>
    </row>
    <row r="45" spans="1:116">
      <c r="A45" s="22"/>
      <c r="B45" s="23">
        <f t="shared" si="1"/>
        <v>32</v>
      </c>
      <c r="C45" s="33"/>
      <c r="D45" s="34"/>
      <c r="E45" s="34"/>
      <c r="F45" s="98"/>
      <c r="G45" s="111"/>
      <c r="H45" s="35" t="s">
        <v>139</v>
      </c>
      <c r="I45" s="35"/>
      <c r="J45" s="34"/>
      <c r="K45" s="34"/>
      <c r="L45" s="98"/>
      <c r="M45" s="111"/>
      <c r="N45" s="98"/>
      <c r="O45" s="36"/>
      <c r="P45" s="36" t="s">
        <v>139</v>
      </c>
      <c r="Q45" s="57"/>
      <c r="R45" s="85"/>
      <c r="S45" s="50"/>
      <c r="T45" s="60"/>
      <c r="U45" s="36" t="s">
        <v>139</v>
      </c>
      <c r="V45" s="65" t="s">
        <v>139</v>
      </c>
      <c r="W45" s="65" t="s">
        <v>139</v>
      </c>
      <c r="X45" s="65" t="s">
        <v>139</v>
      </c>
      <c r="Y45" s="66"/>
      <c r="Z45" s="67" t="s">
        <v>139</v>
      </c>
      <c r="AA45" s="67" t="s">
        <v>139</v>
      </c>
      <c r="AB45" s="67" t="s">
        <v>139</v>
      </c>
      <c r="AC45" s="68" t="s">
        <v>139</v>
      </c>
      <c r="AD45" s="68" t="s">
        <v>139</v>
      </c>
      <c r="AE45" s="68"/>
      <c r="AF45" s="68"/>
      <c r="AG45" s="114"/>
      <c r="AH45" s="68" t="s">
        <v>139</v>
      </c>
      <c r="AI45" s="68"/>
      <c r="AJ45" s="68"/>
      <c r="AK45" s="114"/>
      <c r="AL45" s="68" t="s">
        <v>139</v>
      </c>
      <c r="AM45" s="68" t="s">
        <v>139</v>
      </c>
      <c r="AN45" s="68"/>
      <c r="AO45" s="68"/>
      <c r="AP45" s="114"/>
      <c r="AQ45" s="68" t="s">
        <v>139</v>
      </c>
      <c r="AR45" s="68" t="s">
        <v>139</v>
      </c>
      <c r="AS45" s="68"/>
      <c r="AT45" s="68"/>
      <c r="AU45" s="117"/>
      <c r="AV45" s="75" t="s">
        <v>139</v>
      </c>
      <c r="AW45" s="76" t="s">
        <v>139</v>
      </c>
      <c r="AX45" s="68"/>
      <c r="AY45" s="68"/>
      <c r="AZ45" s="114"/>
      <c r="BA45" s="68" t="s">
        <v>139</v>
      </c>
      <c r="BB45" s="68" t="s">
        <v>139</v>
      </c>
      <c r="BC45" s="68"/>
      <c r="BD45" s="68"/>
      <c r="BE45" s="114"/>
      <c r="BF45" s="68" t="s">
        <v>139</v>
      </c>
      <c r="BG45" s="68" t="s">
        <v>139</v>
      </c>
      <c r="BH45" s="68"/>
      <c r="BI45" s="68"/>
      <c r="BJ45" s="117"/>
      <c r="BK45" s="75" t="s">
        <v>139</v>
      </c>
      <c r="BL45" s="76" t="s">
        <v>139</v>
      </c>
      <c r="BM45" s="79" t="s">
        <v>139</v>
      </c>
      <c r="BN45" s="79" t="s">
        <v>139</v>
      </c>
      <c r="BO45" s="79" t="s">
        <v>139</v>
      </c>
      <c r="BP45" s="34" t="s">
        <v>139</v>
      </c>
      <c r="BQ45" s="34" t="s">
        <v>139</v>
      </c>
      <c r="BR45" s="34"/>
      <c r="BS45" s="34"/>
      <c r="BT45" s="111"/>
      <c r="BU45" s="34" t="s">
        <v>139</v>
      </c>
      <c r="BV45" s="34"/>
      <c r="BW45" s="34"/>
      <c r="BX45" s="111"/>
      <c r="BY45" s="34" t="s">
        <v>139</v>
      </c>
      <c r="BZ45" s="34" t="s">
        <v>139</v>
      </c>
      <c r="CA45" s="34"/>
      <c r="CB45" s="34"/>
      <c r="CC45" s="111"/>
      <c r="CD45" s="34" t="s">
        <v>139</v>
      </c>
      <c r="CE45" s="34" t="s">
        <v>139</v>
      </c>
      <c r="CF45" s="34"/>
      <c r="CG45" s="34"/>
      <c r="CH45" s="121"/>
      <c r="CI45" s="36" t="s">
        <v>139</v>
      </c>
      <c r="CJ45" s="65" t="s">
        <v>139</v>
      </c>
      <c r="CK45" s="34"/>
      <c r="CL45" s="34"/>
      <c r="CM45" s="111"/>
      <c r="CN45" s="34" t="s">
        <v>139</v>
      </c>
      <c r="CO45" s="34" t="s">
        <v>139</v>
      </c>
      <c r="CP45" s="34"/>
      <c r="CQ45" s="34"/>
      <c r="CR45" s="111"/>
      <c r="CS45" s="34" t="s">
        <v>139</v>
      </c>
      <c r="CT45" s="34" t="s">
        <v>139</v>
      </c>
      <c r="CU45" s="34"/>
      <c r="CV45" s="34"/>
      <c r="CW45" s="121"/>
      <c r="CX45" s="36" t="s">
        <v>139</v>
      </c>
      <c r="CY45" s="65" t="s">
        <v>139</v>
      </c>
      <c r="CZ45" s="60"/>
      <c r="DA45" s="101"/>
      <c r="DB45" s="36"/>
      <c r="DC45" s="36"/>
      <c r="DD45" s="123"/>
      <c r="DE45" s="36" t="s">
        <v>139</v>
      </c>
      <c r="DF45" s="101"/>
      <c r="DG45" s="101"/>
      <c r="DH45" s="101" t="s">
        <v>139</v>
      </c>
      <c r="DI45" s="95" t="str">
        <f t="shared" si="0"/>
        <v xml:space="preserve"> </v>
      </c>
      <c r="DJ45" s="104"/>
      <c r="DK45" s="107" t="str">
        <f>IF(ISNA(VLOOKUP(DJ45,Sheet1!$A$1:$B$23,2,FALSE)),"",VLOOKUP(DJ45,Sheet1!$A$1:$B$23,2,FALSE))</f>
        <v/>
      </c>
      <c r="DL45" s="65" t="s">
        <v>139</v>
      </c>
    </row>
    <row r="46" spans="1:116">
      <c r="A46" s="22"/>
      <c r="B46" s="23">
        <f t="shared" si="1"/>
        <v>33</v>
      </c>
      <c r="C46" s="29"/>
      <c r="D46" s="30"/>
      <c r="E46" s="30"/>
      <c r="F46" s="97"/>
      <c r="G46" s="110"/>
      <c r="H46" s="31" t="s">
        <v>139</v>
      </c>
      <c r="I46" s="31"/>
      <c r="J46" s="30"/>
      <c r="K46" s="30"/>
      <c r="L46" s="97"/>
      <c r="M46" s="110"/>
      <c r="N46" s="97"/>
      <c r="O46" s="32"/>
      <c r="P46" s="32" t="s">
        <v>139</v>
      </c>
      <c r="Q46" s="56"/>
      <c r="R46" s="84"/>
      <c r="S46" s="49"/>
      <c r="T46" s="59"/>
      <c r="U46" s="32" t="s">
        <v>139</v>
      </c>
      <c r="V46" s="62" t="s">
        <v>139</v>
      </c>
      <c r="W46" s="62" t="s">
        <v>139</v>
      </c>
      <c r="X46" s="62" t="s">
        <v>139</v>
      </c>
      <c r="Y46" s="66"/>
      <c r="Z46" s="63" t="s">
        <v>139</v>
      </c>
      <c r="AA46" s="63" t="s">
        <v>139</v>
      </c>
      <c r="AB46" s="63" t="s">
        <v>139</v>
      </c>
      <c r="AC46" s="64" t="s">
        <v>139</v>
      </c>
      <c r="AD46" s="64" t="s">
        <v>139</v>
      </c>
      <c r="AE46" s="64"/>
      <c r="AF46" s="64"/>
      <c r="AG46" s="113"/>
      <c r="AH46" s="64" t="s">
        <v>139</v>
      </c>
      <c r="AI46" s="64"/>
      <c r="AJ46" s="64"/>
      <c r="AK46" s="113"/>
      <c r="AL46" s="64" t="s">
        <v>139</v>
      </c>
      <c r="AM46" s="64" t="s">
        <v>139</v>
      </c>
      <c r="AN46" s="64"/>
      <c r="AO46" s="64"/>
      <c r="AP46" s="113"/>
      <c r="AQ46" s="64" t="s">
        <v>139</v>
      </c>
      <c r="AR46" s="64" t="s">
        <v>139</v>
      </c>
      <c r="AS46" s="64"/>
      <c r="AT46" s="64"/>
      <c r="AU46" s="116"/>
      <c r="AV46" s="73" t="s">
        <v>139</v>
      </c>
      <c r="AW46" s="74" t="s">
        <v>139</v>
      </c>
      <c r="AX46" s="64"/>
      <c r="AY46" s="64"/>
      <c r="AZ46" s="113"/>
      <c r="BA46" s="64" t="s">
        <v>139</v>
      </c>
      <c r="BB46" s="64" t="s">
        <v>139</v>
      </c>
      <c r="BC46" s="64"/>
      <c r="BD46" s="64"/>
      <c r="BE46" s="113"/>
      <c r="BF46" s="64" t="s">
        <v>139</v>
      </c>
      <c r="BG46" s="64" t="s">
        <v>139</v>
      </c>
      <c r="BH46" s="64"/>
      <c r="BI46" s="64"/>
      <c r="BJ46" s="116"/>
      <c r="BK46" s="73" t="s">
        <v>139</v>
      </c>
      <c r="BL46" s="74" t="s">
        <v>139</v>
      </c>
      <c r="BM46" s="78" t="s">
        <v>139</v>
      </c>
      <c r="BN46" s="78" t="s">
        <v>139</v>
      </c>
      <c r="BO46" s="78" t="s">
        <v>139</v>
      </c>
      <c r="BP46" s="30" t="s">
        <v>139</v>
      </c>
      <c r="BQ46" s="30" t="s">
        <v>139</v>
      </c>
      <c r="BR46" s="30"/>
      <c r="BS46" s="30"/>
      <c r="BT46" s="110"/>
      <c r="BU46" s="30" t="s">
        <v>139</v>
      </c>
      <c r="BV46" s="30"/>
      <c r="BW46" s="30"/>
      <c r="BX46" s="110"/>
      <c r="BY46" s="30" t="s">
        <v>139</v>
      </c>
      <c r="BZ46" s="30" t="s">
        <v>139</v>
      </c>
      <c r="CA46" s="30"/>
      <c r="CB46" s="30"/>
      <c r="CC46" s="110"/>
      <c r="CD46" s="30" t="s">
        <v>139</v>
      </c>
      <c r="CE46" s="30" t="s">
        <v>139</v>
      </c>
      <c r="CF46" s="30"/>
      <c r="CG46" s="30"/>
      <c r="CH46" s="120"/>
      <c r="CI46" s="32" t="s">
        <v>139</v>
      </c>
      <c r="CJ46" s="62" t="s">
        <v>139</v>
      </c>
      <c r="CK46" s="30"/>
      <c r="CL46" s="30"/>
      <c r="CM46" s="110"/>
      <c r="CN46" s="30" t="s">
        <v>139</v>
      </c>
      <c r="CO46" s="30" t="s">
        <v>139</v>
      </c>
      <c r="CP46" s="30"/>
      <c r="CQ46" s="30"/>
      <c r="CR46" s="110"/>
      <c r="CS46" s="30" t="s">
        <v>139</v>
      </c>
      <c r="CT46" s="30" t="s">
        <v>139</v>
      </c>
      <c r="CU46" s="30"/>
      <c r="CV46" s="30"/>
      <c r="CW46" s="120"/>
      <c r="CX46" s="32" t="s">
        <v>139</v>
      </c>
      <c r="CY46" s="62" t="s">
        <v>139</v>
      </c>
      <c r="CZ46" s="59"/>
      <c r="DA46" s="100"/>
      <c r="DB46" s="32"/>
      <c r="DC46" s="32"/>
      <c r="DD46" s="124"/>
      <c r="DE46" s="32" t="s">
        <v>139</v>
      </c>
      <c r="DF46" s="100"/>
      <c r="DG46" s="100"/>
      <c r="DH46" s="100" t="s">
        <v>139</v>
      </c>
      <c r="DI46" s="95" t="str">
        <f t="shared" si="0"/>
        <v xml:space="preserve"> </v>
      </c>
      <c r="DJ46" s="103"/>
      <c r="DK46" s="1" t="str">
        <f>IF(ISNA(VLOOKUP(DJ46,Sheet1!$A$1:$B$23,2,FALSE)),"",VLOOKUP(DJ46,Sheet1!$A$1:$B$23,2,FALSE))</f>
        <v/>
      </c>
      <c r="DL46" s="62" t="s">
        <v>139</v>
      </c>
    </row>
    <row r="47" spans="1:116">
      <c r="A47" s="22"/>
      <c r="B47" s="23">
        <f t="shared" ref="B47:B78" si="2">B46+1</f>
        <v>34</v>
      </c>
      <c r="C47" s="33"/>
      <c r="D47" s="34"/>
      <c r="E47" s="34"/>
      <c r="F47" s="98"/>
      <c r="G47" s="111"/>
      <c r="H47" s="35" t="s">
        <v>139</v>
      </c>
      <c r="I47" s="35"/>
      <c r="J47" s="34"/>
      <c r="K47" s="34"/>
      <c r="L47" s="98"/>
      <c r="M47" s="111"/>
      <c r="N47" s="98"/>
      <c r="O47" s="36"/>
      <c r="P47" s="36" t="s">
        <v>139</v>
      </c>
      <c r="Q47" s="57"/>
      <c r="R47" s="85"/>
      <c r="S47" s="50"/>
      <c r="T47" s="60"/>
      <c r="U47" s="36" t="s">
        <v>139</v>
      </c>
      <c r="V47" s="65" t="s">
        <v>139</v>
      </c>
      <c r="W47" s="65" t="s">
        <v>139</v>
      </c>
      <c r="X47" s="65" t="s">
        <v>139</v>
      </c>
      <c r="Y47" s="66"/>
      <c r="Z47" s="67" t="s">
        <v>139</v>
      </c>
      <c r="AA47" s="67" t="s">
        <v>139</v>
      </c>
      <c r="AB47" s="67" t="s">
        <v>139</v>
      </c>
      <c r="AC47" s="68" t="s">
        <v>139</v>
      </c>
      <c r="AD47" s="68" t="s">
        <v>139</v>
      </c>
      <c r="AE47" s="68"/>
      <c r="AF47" s="68"/>
      <c r="AG47" s="114"/>
      <c r="AH47" s="68" t="s">
        <v>139</v>
      </c>
      <c r="AI47" s="68"/>
      <c r="AJ47" s="68"/>
      <c r="AK47" s="114"/>
      <c r="AL47" s="68" t="s">
        <v>139</v>
      </c>
      <c r="AM47" s="68" t="s">
        <v>139</v>
      </c>
      <c r="AN47" s="68"/>
      <c r="AO47" s="68"/>
      <c r="AP47" s="114"/>
      <c r="AQ47" s="68" t="s">
        <v>139</v>
      </c>
      <c r="AR47" s="68" t="s">
        <v>139</v>
      </c>
      <c r="AS47" s="68"/>
      <c r="AT47" s="68"/>
      <c r="AU47" s="117"/>
      <c r="AV47" s="75" t="s">
        <v>139</v>
      </c>
      <c r="AW47" s="76" t="s">
        <v>139</v>
      </c>
      <c r="AX47" s="68"/>
      <c r="AY47" s="68"/>
      <c r="AZ47" s="114"/>
      <c r="BA47" s="68" t="s">
        <v>139</v>
      </c>
      <c r="BB47" s="68" t="s">
        <v>139</v>
      </c>
      <c r="BC47" s="68"/>
      <c r="BD47" s="68"/>
      <c r="BE47" s="114"/>
      <c r="BF47" s="68" t="s">
        <v>139</v>
      </c>
      <c r="BG47" s="68" t="s">
        <v>139</v>
      </c>
      <c r="BH47" s="68"/>
      <c r="BI47" s="68"/>
      <c r="BJ47" s="117"/>
      <c r="BK47" s="75" t="s">
        <v>139</v>
      </c>
      <c r="BL47" s="76" t="s">
        <v>139</v>
      </c>
      <c r="BM47" s="79" t="s">
        <v>139</v>
      </c>
      <c r="BN47" s="79" t="s">
        <v>139</v>
      </c>
      <c r="BO47" s="79" t="s">
        <v>139</v>
      </c>
      <c r="BP47" s="34" t="s">
        <v>139</v>
      </c>
      <c r="BQ47" s="34" t="s">
        <v>139</v>
      </c>
      <c r="BR47" s="34"/>
      <c r="BS47" s="34"/>
      <c r="BT47" s="111"/>
      <c r="BU47" s="34" t="s">
        <v>139</v>
      </c>
      <c r="BV47" s="34"/>
      <c r="BW47" s="34"/>
      <c r="BX47" s="111"/>
      <c r="BY47" s="34" t="s">
        <v>139</v>
      </c>
      <c r="BZ47" s="34" t="s">
        <v>139</v>
      </c>
      <c r="CA47" s="34"/>
      <c r="CB47" s="34"/>
      <c r="CC47" s="111"/>
      <c r="CD47" s="34" t="s">
        <v>139</v>
      </c>
      <c r="CE47" s="34" t="s">
        <v>139</v>
      </c>
      <c r="CF47" s="34"/>
      <c r="CG47" s="34"/>
      <c r="CH47" s="121"/>
      <c r="CI47" s="36" t="s">
        <v>139</v>
      </c>
      <c r="CJ47" s="65" t="s">
        <v>139</v>
      </c>
      <c r="CK47" s="34"/>
      <c r="CL47" s="34"/>
      <c r="CM47" s="111"/>
      <c r="CN47" s="34" t="s">
        <v>139</v>
      </c>
      <c r="CO47" s="34" t="s">
        <v>139</v>
      </c>
      <c r="CP47" s="34"/>
      <c r="CQ47" s="34"/>
      <c r="CR47" s="111"/>
      <c r="CS47" s="34" t="s">
        <v>139</v>
      </c>
      <c r="CT47" s="34" t="s">
        <v>139</v>
      </c>
      <c r="CU47" s="34"/>
      <c r="CV47" s="34"/>
      <c r="CW47" s="121"/>
      <c r="CX47" s="36" t="s">
        <v>139</v>
      </c>
      <c r="CY47" s="65" t="s">
        <v>139</v>
      </c>
      <c r="CZ47" s="60"/>
      <c r="DA47" s="101"/>
      <c r="DB47" s="36"/>
      <c r="DC47" s="36"/>
      <c r="DD47" s="123"/>
      <c r="DE47" s="36" t="s">
        <v>139</v>
      </c>
      <c r="DF47" s="101"/>
      <c r="DG47" s="101"/>
      <c r="DH47" s="101" t="s">
        <v>139</v>
      </c>
      <c r="DI47" s="95" t="str">
        <f t="shared" si="0"/>
        <v xml:space="preserve"> </v>
      </c>
      <c r="DJ47" s="104"/>
      <c r="DK47" s="107" t="str">
        <f>IF(ISNA(VLOOKUP(DJ47,Sheet1!$A$1:$B$23,2,FALSE)),"",VLOOKUP(DJ47,Sheet1!$A$1:$B$23,2,FALSE))</f>
        <v/>
      </c>
      <c r="DL47" s="65" t="s">
        <v>139</v>
      </c>
    </row>
    <row r="48" spans="1:116">
      <c r="A48" s="22"/>
      <c r="B48" s="23">
        <f t="shared" si="2"/>
        <v>35</v>
      </c>
      <c r="C48" s="29"/>
      <c r="D48" s="30"/>
      <c r="E48" s="30"/>
      <c r="F48" s="97"/>
      <c r="G48" s="110"/>
      <c r="H48" s="31" t="s">
        <v>139</v>
      </c>
      <c r="I48" s="31"/>
      <c r="J48" s="30"/>
      <c r="K48" s="30"/>
      <c r="L48" s="97"/>
      <c r="M48" s="110"/>
      <c r="N48" s="97"/>
      <c r="O48" s="32"/>
      <c r="P48" s="32" t="s">
        <v>139</v>
      </c>
      <c r="Q48" s="56"/>
      <c r="R48" s="84"/>
      <c r="S48" s="49"/>
      <c r="T48" s="59"/>
      <c r="U48" s="32" t="s">
        <v>139</v>
      </c>
      <c r="V48" s="62" t="s">
        <v>139</v>
      </c>
      <c r="W48" s="62" t="s">
        <v>139</v>
      </c>
      <c r="X48" s="62" t="s">
        <v>139</v>
      </c>
      <c r="Y48" s="66"/>
      <c r="Z48" s="63" t="s">
        <v>139</v>
      </c>
      <c r="AA48" s="63" t="s">
        <v>139</v>
      </c>
      <c r="AB48" s="63" t="s">
        <v>139</v>
      </c>
      <c r="AC48" s="64" t="s">
        <v>139</v>
      </c>
      <c r="AD48" s="64" t="s">
        <v>139</v>
      </c>
      <c r="AE48" s="64"/>
      <c r="AF48" s="64"/>
      <c r="AG48" s="113"/>
      <c r="AH48" s="64" t="s">
        <v>139</v>
      </c>
      <c r="AI48" s="64"/>
      <c r="AJ48" s="64"/>
      <c r="AK48" s="113"/>
      <c r="AL48" s="64" t="s">
        <v>139</v>
      </c>
      <c r="AM48" s="64" t="s">
        <v>139</v>
      </c>
      <c r="AN48" s="64"/>
      <c r="AO48" s="64"/>
      <c r="AP48" s="113"/>
      <c r="AQ48" s="64" t="s">
        <v>139</v>
      </c>
      <c r="AR48" s="64" t="s">
        <v>139</v>
      </c>
      <c r="AS48" s="64"/>
      <c r="AT48" s="64"/>
      <c r="AU48" s="116"/>
      <c r="AV48" s="73" t="s">
        <v>139</v>
      </c>
      <c r="AW48" s="74" t="s">
        <v>139</v>
      </c>
      <c r="AX48" s="64"/>
      <c r="AY48" s="64"/>
      <c r="AZ48" s="113"/>
      <c r="BA48" s="64" t="s">
        <v>139</v>
      </c>
      <c r="BB48" s="64" t="s">
        <v>139</v>
      </c>
      <c r="BC48" s="64"/>
      <c r="BD48" s="64"/>
      <c r="BE48" s="113"/>
      <c r="BF48" s="64" t="s">
        <v>139</v>
      </c>
      <c r="BG48" s="64" t="s">
        <v>139</v>
      </c>
      <c r="BH48" s="64"/>
      <c r="BI48" s="64"/>
      <c r="BJ48" s="116"/>
      <c r="BK48" s="73" t="s">
        <v>139</v>
      </c>
      <c r="BL48" s="74" t="s">
        <v>139</v>
      </c>
      <c r="BM48" s="78" t="s">
        <v>139</v>
      </c>
      <c r="BN48" s="78" t="s">
        <v>139</v>
      </c>
      <c r="BO48" s="78" t="s">
        <v>139</v>
      </c>
      <c r="BP48" s="30" t="s">
        <v>139</v>
      </c>
      <c r="BQ48" s="30" t="s">
        <v>139</v>
      </c>
      <c r="BR48" s="30"/>
      <c r="BS48" s="30"/>
      <c r="BT48" s="110"/>
      <c r="BU48" s="30" t="s">
        <v>139</v>
      </c>
      <c r="BV48" s="30"/>
      <c r="BW48" s="30"/>
      <c r="BX48" s="110"/>
      <c r="BY48" s="30" t="s">
        <v>139</v>
      </c>
      <c r="BZ48" s="30" t="s">
        <v>139</v>
      </c>
      <c r="CA48" s="30"/>
      <c r="CB48" s="30"/>
      <c r="CC48" s="110"/>
      <c r="CD48" s="30" t="s">
        <v>139</v>
      </c>
      <c r="CE48" s="30" t="s">
        <v>139</v>
      </c>
      <c r="CF48" s="30"/>
      <c r="CG48" s="30"/>
      <c r="CH48" s="120"/>
      <c r="CI48" s="32" t="s">
        <v>139</v>
      </c>
      <c r="CJ48" s="62" t="s">
        <v>139</v>
      </c>
      <c r="CK48" s="30"/>
      <c r="CL48" s="30"/>
      <c r="CM48" s="110"/>
      <c r="CN48" s="30" t="s">
        <v>139</v>
      </c>
      <c r="CO48" s="30" t="s">
        <v>139</v>
      </c>
      <c r="CP48" s="30"/>
      <c r="CQ48" s="30"/>
      <c r="CR48" s="110"/>
      <c r="CS48" s="30" t="s">
        <v>139</v>
      </c>
      <c r="CT48" s="30" t="s">
        <v>139</v>
      </c>
      <c r="CU48" s="30"/>
      <c r="CV48" s="30"/>
      <c r="CW48" s="120"/>
      <c r="CX48" s="32" t="s">
        <v>139</v>
      </c>
      <c r="CY48" s="62" t="s">
        <v>139</v>
      </c>
      <c r="CZ48" s="59"/>
      <c r="DA48" s="100"/>
      <c r="DB48" s="32"/>
      <c r="DC48" s="32"/>
      <c r="DD48" s="124"/>
      <c r="DE48" s="32" t="s">
        <v>139</v>
      </c>
      <c r="DF48" s="100"/>
      <c r="DG48" s="100"/>
      <c r="DH48" s="100" t="s">
        <v>139</v>
      </c>
      <c r="DI48" s="95" t="str">
        <f t="shared" si="0"/>
        <v xml:space="preserve"> </v>
      </c>
      <c r="DJ48" s="103"/>
      <c r="DK48" s="1" t="str">
        <f>IF(ISNA(VLOOKUP(DJ48,Sheet1!$A$1:$B$23,2,FALSE)),"",VLOOKUP(DJ48,Sheet1!$A$1:$B$23,2,FALSE))</f>
        <v/>
      </c>
      <c r="DL48" s="62" t="s">
        <v>139</v>
      </c>
    </row>
    <row r="49" spans="1:116">
      <c r="A49" s="22"/>
      <c r="B49" s="23">
        <f t="shared" si="2"/>
        <v>36</v>
      </c>
      <c r="C49" s="33"/>
      <c r="D49" s="34"/>
      <c r="E49" s="34"/>
      <c r="F49" s="98"/>
      <c r="G49" s="111"/>
      <c r="H49" s="35" t="s">
        <v>139</v>
      </c>
      <c r="I49" s="35"/>
      <c r="J49" s="34"/>
      <c r="K49" s="34"/>
      <c r="L49" s="98"/>
      <c r="M49" s="111"/>
      <c r="N49" s="98"/>
      <c r="O49" s="36"/>
      <c r="P49" s="36" t="s">
        <v>139</v>
      </c>
      <c r="Q49" s="57"/>
      <c r="R49" s="85"/>
      <c r="S49" s="50"/>
      <c r="T49" s="60"/>
      <c r="U49" s="36" t="s">
        <v>139</v>
      </c>
      <c r="V49" s="65" t="s">
        <v>139</v>
      </c>
      <c r="W49" s="65" t="s">
        <v>139</v>
      </c>
      <c r="X49" s="65" t="s">
        <v>139</v>
      </c>
      <c r="Y49" s="66"/>
      <c r="Z49" s="67" t="s">
        <v>139</v>
      </c>
      <c r="AA49" s="67" t="s">
        <v>139</v>
      </c>
      <c r="AB49" s="67" t="s">
        <v>139</v>
      </c>
      <c r="AC49" s="68" t="s">
        <v>139</v>
      </c>
      <c r="AD49" s="68" t="s">
        <v>139</v>
      </c>
      <c r="AE49" s="68"/>
      <c r="AF49" s="68"/>
      <c r="AG49" s="114"/>
      <c r="AH49" s="68" t="s">
        <v>139</v>
      </c>
      <c r="AI49" s="68"/>
      <c r="AJ49" s="68"/>
      <c r="AK49" s="114"/>
      <c r="AL49" s="68" t="s">
        <v>139</v>
      </c>
      <c r="AM49" s="68" t="s">
        <v>139</v>
      </c>
      <c r="AN49" s="68"/>
      <c r="AO49" s="68"/>
      <c r="AP49" s="114"/>
      <c r="AQ49" s="68" t="s">
        <v>139</v>
      </c>
      <c r="AR49" s="68" t="s">
        <v>139</v>
      </c>
      <c r="AS49" s="68"/>
      <c r="AT49" s="68"/>
      <c r="AU49" s="117"/>
      <c r="AV49" s="75" t="s">
        <v>139</v>
      </c>
      <c r="AW49" s="76" t="s">
        <v>139</v>
      </c>
      <c r="AX49" s="68"/>
      <c r="AY49" s="68"/>
      <c r="AZ49" s="114"/>
      <c r="BA49" s="68" t="s">
        <v>139</v>
      </c>
      <c r="BB49" s="68" t="s">
        <v>139</v>
      </c>
      <c r="BC49" s="68"/>
      <c r="BD49" s="68"/>
      <c r="BE49" s="114"/>
      <c r="BF49" s="68" t="s">
        <v>139</v>
      </c>
      <c r="BG49" s="68" t="s">
        <v>139</v>
      </c>
      <c r="BH49" s="68"/>
      <c r="BI49" s="68"/>
      <c r="BJ49" s="117"/>
      <c r="BK49" s="75" t="s">
        <v>139</v>
      </c>
      <c r="BL49" s="76" t="s">
        <v>139</v>
      </c>
      <c r="BM49" s="79" t="s">
        <v>139</v>
      </c>
      <c r="BN49" s="79" t="s">
        <v>139</v>
      </c>
      <c r="BO49" s="79" t="s">
        <v>139</v>
      </c>
      <c r="BP49" s="34" t="s">
        <v>139</v>
      </c>
      <c r="BQ49" s="34" t="s">
        <v>139</v>
      </c>
      <c r="BR49" s="34"/>
      <c r="BS49" s="34"/>
      <c r="BT49" s="111"/>
      <c r="BU49" s="34" t="s">
        <v>139</v>
      </c>
      <c r="BV49" s="34"/>
      <c r="BW49" s="34"/>
      <c r="BX49" s="111"/>
      <c r="BY49" s="34" t="s">
        <v>139</v>
      </c>
      <c r="BZ49" s="34" t="s">
        <v>139</v>
      </c>
      <c r="CA49" s="34"/>
      <c r="CB49" s="34"/>
      <c r="CC49" s="111"/>
      <c r="CD49" s="34" t="s">
        <v>139</v>
      </c>
      <c r="CE49" s="34" t="s">
        <v>139</v>
      </c>
      <c r="CF49" s="34"/>
      <c r="CG49" s="34"/>
      <c r="CH49" s="121"/>
      <c r="CI49" s="36" t="s">
        <v>139</v>
      </c>
      <c r="CJ49" s="65" t="s">
        <v>139</v>
      </c>
      <c r="CK49" s="34"/>
      <c r="CL49" s="34"/>
      <c r="CM49" s="111"/>
      <c r="CN49" s="34" t="s">
        <v>139</v>
      </c>
      <c r="CO49" s="34" t="s">
        <v>139</v>
      </c>
      <c r="CP49" s="34"/>
      <c r="CQ49" s="34"/>
      <c r="CR49" s="111"/>
      <c r="CS49" s="34" t="s">
        <v>139</v>
      </c>
      <c r="CT49" s="34" t="s">
        <v>139</v>
      </c>
      <c r="CU49" s="34"/>
      <c r="CV49" s="34"/>
      <c r="CW49" s="121"/>
      <c r="CX49" s="36" t="s">
        <v>139</v>
      </c>
      <c r="CY49" s="65" t="s">
        <v>139</v>
      </c>
      <c r="CZ49" s="60"/>
      <c r="DA49" s="101"/>
      <c r="DB49" s="36"/>
      <c r="DC49" s="36"/>
      <c r="DD49" s="123"/>
      <c r="DE49" s="36" t="s">
        <v>139</v>
      </c>
      <c r="DF49" s="101"/>
      <c r="DG49" s="101"/>
      <c r="DH49" s="101" t="s">
        <v>139</v>
      </c>
      <c r="DI49" s="95" t="str">
        <f t="shared" si="0"/>
        <v xml:space="preserve"> </v>
      </c>
      <c r="DJ49" s="104"/>
      <c r="DK49" s="107" t="str">
        <f>IF(ISNA(VLOOKUP(DJ49,Sheet1!$A$1:$B$23,2,FALSE)),"",VLOOKUP(DJ49,Sheet1!$A$1:$B$23,2,FALSE))</f>
        <v/>
      </c>
      <c r="DL49" s="65" t="s">
        <v>139</v>
      </c>
    </row>
    <row r="50" spans="1:116">
      <c r="A50" s="22"/>
      <c r="B50" s="23">
        <f t="shared" si="2"/>
        <v>37</v>
      </c>
      <c r="C50" s="29"/>
      <c r="D50" s="30"/>
      <c r="E50" s="30"/>
      <c r="F50" s="97"/>
      <c r="G50" s="110"/>
      <c r="H50" s="31" t="s">
        <v>139</v>
      </c>
      <c r="I50" s="31"/>
      <c r="J50" s="30"/>
      <c r="K50" s="30"/>
      <c r="L50" s="97"/>
      <c r="M50" s="110"/>
      <c r="N50" s="97"/>
      <c r="O50" s="32"/>
      <c r="P50" s="32" t="s">
        <v>139</v>
      </c>
      <c r="Q50" s="56"/>
      <c r="R50" s="84"/>
      <c r="S50" s="49"/>
      <c r="T50" s="59"/>
      <c r="U50" s="32" t="s">
        <v>139</v>
      </c>
      <c r="V50" s="62" t="s">
        <v>139</v>
      </c>
      <c r="W50" s="62" t="s">
        <v>139</v>
      </c>
      <c r="X50" s="62" t="s">
        <v>139</v>
      </c>
      <c r="Y50" s="66"/>
      <c r="Z50" s="63" t="s">
        <v>139</v>
      </c>
      <c r="AA50" s="63" t="s">
        <v>139</v>
      </c>
      <c r="AB50" s="63" t="s">
        <v>139</v>
      </c>
      <c r="AC50" s="64" t="s">
        <v>139</v>
      </c>
      <c r="AD50" s="64" t="s">
        <v>139</v>
      </c>
      <c r="AE50" s="64"/>
      <c r="AF50" s="64"/>
      <c r="AG50" s="113"/>
      <c r="AH50" s="64" t="s">
        <v>139</v>
      </c>
      <c r="AI50" s="64"/>
      <c r="AJ50" s="64"/>
      <c r="AK50" s="113"/>
      <c r="AL50" s="64" t="s">
        <v>139</v>
      </c>
      <c r="AM50" s="64" t="s">
        <v>139</v>
      </c>
      <c r="AN50" s="64"/>
      <c r="AO50" s="64"/>
      <c r="AP50" s="113"/>
      <c r="AQ50" s="64" t="s">
        <v>139</v>
      </c>
      <c r="AR50" s="64" t="s">
        <v>139</v>
      </c>
      <c r="AS50" s="64"/>
      <c r="AT50" s="64"/>
      <c r="AU50" s="116"/>
      <c r="AV50" s="73" t="s">
        <v>139</v>
      </c>
      <c r="AW50" s="74" t="s">
        <v>139</v>
      </c>
      <c r="AX50" s="64"/>
      <c r="AY50" s="64"/>
      <c r="AZ50" s="113"/>
      <c r="BA50" s="64" t="s">
        <v>139</v>
      </c>
      <c r="BB50" s="64" t="s">
        <v>139</v>
      </c>
      <c r="BC50" s="64"/>
      <c r="BD50" s="64"/>
      <c r="BE50" s="113"/>
      <c r="BF50" s="64" t="s">
        <v>139</v>
      </c>
      <c r="BG50" s="64" t="s">
        <v>139</v>
      </c>
      <c r="BH50" s="64"/>
      <c r="BI50" s="64"/>
      <c r="BJ50" s="116"/>
      <c r="BK50" s="73" t="s">
        <v>139</v>
      </c>
      <c r="BL50" s="74" t="s">
        <v>139</v>
      </c>
      <c r="BM50" s="78" t="s">
        <v>139</v>
      </c>
      <c r="BN50" s="78" t="s">
        <v>139</v>
      </c>
      <c r="BO50" s="78" t="s">
        <v>139</v>
      </c>
      <c r="BP50" s="30" t="s">
        <v>139</v>
      </c>
      <c r="BQ50" s="30" t="s">
        <v>139</v>
      </c>
      <c r="BR50" s="30"/>
      <c r="BS50" s="30"/>
      <c r="BT50" s="110"/>
      <c r="BU50" s="30" t="s">
        <v>139</v>
      </c>
      <c r="BV50" s="30"/>
      <c r="BW50" s="30"/>
      <c r="BX50" s="110"/>
      <c r="BY50" s="30" t="s">
        <v>139</v>
      </c>
      <c r="BZ50" s="30" t="s">
        <v>139</v>
      </c>
      <c r="CA50" s="30"/>
      <c r="CB50" s="30"/>
      <c r="CC50" s="110"/>
      <c r="CD50" s="30" t="s">
        <v>139</v>
      </c>
      <c r="CE50" s="30" t="s">
        <v>139</v>
      </c>
      <c r="CF50" s="30"/>
      <c r="CG50" s="30"/>
      <c r="CH50" s="120"/>
      <c r="CI50" s="32" t="s">
        <v>139</v>
      </c>
      <c r="CJ50" s="62" t="s">
        <v>139</v>
      </c>
      <c r="CK50" s="30"/>
      <c r="CL50" s="30"/>
      <c r="CM50" s="110"/>
      <c r="CN50" s="30" t="s">
        <v>139</v>
      </c>
      <c r="CO50" s="30" t="s">
        <v>139</v>
      </c>
      <c r="CP50" s="30"/>
      <c r="CQ50" s="30"/>
      <c r="CR50" s="110"/>
      <c r="CS50" s="30" t="s">
        <v>139</v>
      </c>
      <c r="CT50" s="30" t="s">
        <v>139</v>
      </c>
      <c r="CU50" s="30"/>
      <c r="CV50" s="30"/>
      <c r="CW50" s="120"/>
      <c r="CX50" s="32" t="s">
        <v>139</v>
      </c>
      <c r="CY50" s="62" t="s">
        <v>139</v>
      </c>
      <c r="CZ50" s="59"/>
      <c r="DA50" s="100"/>
      <c r="DB50" s="32"/>
      <c r="DC50" s="32"/>
      <c r="DD50" s="124"/>
      <c r="DE50" s="32" t="s">
        <v>139</v>
      </c>
      <c r="DF50" s="100"/>
      <c r="DG50" s="100"/>
      <c r="DH50" s="100" t="s">
        <v>139</v>
      </c>
      <c r="DI50" s="95" t="str">
        <f t="shared" si="0"/>
        <v xml:space="preserve"> </v>
      </c>
      <c r="DJ50" s="103"/>
      <c r="DK50" s="1" t="str">
        <f>IF(ISNA(VLOOKUP(DJ50,Sheet1!$A$1:$B$23,2,FALSE)),"",VLOOKUP(DJ50,Sheet1!$A$1:$B$23,2,FALSE))</f>
        <v/>
      </c>
      <c r="DL50" s="62" t="s">
        <v>139</v>
      </c>
    </row>
    <row r="51" spans="1:116">
      <c r="A51" s="22"/>
      <c r="B51" s="23">
        <f t="shared" si="2"/>
        <v>38</v>
      </c>
      <c r="C51" s="33"/>
      <c r="D51" s="34"/>
      <c r="E51" s="34"/>
      <c r="F51" s="98"/>
      <c r="G51" s="111"/>
      <c r="H51" s="35" t="s">
        <v>139</v>
      </c>
      <c r="I51" s="35"/>
      <c r="J51" s="34"/>
      <c r="K51" s="34"/>
      <c r="L51" s="98"/>
      <c r="M51" s="111"/>
      <c r="N51" s="98"/>
      <c r="O51" s="36"/>
      <c r="P51" s="36" t="s">
        <v>139</v>
      </c>
      <c r="Q51" s="57"/>
      <c r="R51" s="85"/>
      <c r="S51" s="50"/>
      <c r="T51" s="60"/>
      <c r="U51" s="36" t="s">
        <v>139</v>
      </c>
      <c r="V51" s="65" t="s">
        <v>139</v>
      </c>
      <c r="W51" s="65" t="s">
        <v>139</v>
      </c>
      <c r="X51" s="65" t="s">
        <v>139</v>
      </c>
      <c r="Y51" s="66"/>
      <c r="Z51" s="67" t="s">
        <v>139</v>
      </c>
      <c r="AA51" s="67" t="s">
        <v>139</v>
      </c>
      <c r="AB51" s="67" t="s">
        <v>139</v>
      </c>
      <c r="AC51" s="68" t="s">
        <v>139</v>
      </c>
      <c r="AD51" s="68" t="s">
        <v>139</v>
      </c>
      <c r="AE51" s="68"/>
      <c r="AF51" s="68"/>
      <c r="AG51" s="114"/>
      <c r="AH51" s="68" t="s">
        <v>139</v>
      </c>
      <c r="AI51" s="68"/>
      <c r="AJ51" s="68"/>
      <c r="AK51" s="114"/>
      <c r="AL51" s="68" t="s">
        <v>139</v>
      </c>
      <c r="AM51" s="68" t="s">
        <v>139</v>
      </c>
      <c r="AN51" s="68"/>
      <c r="AO51" s="68"/>
      <c r="AP51" s="114"/>
      <c r="AQ51" s="68" t="s">
        <v>139</v>
      </c>
      <c r="AR51" s="68" t="s">
        <v>139</v>
      </c>
      <c r="AS51" s="68"/>
      <c r="AT51" s="68"/>
      <c r="AU51" s="117"/>
      <c r="AV51" s="75" t="s">
        <v>139</v>
      </c>
      <c r="AW51" s="76" t="s">
        <v>139</v>
      </c>
      <c r="AX51" s="68"/>
      <c r="AY51" s="68"/>
      <c r="AZ51" s="114"/>
      <c r="BA51" s="68" t="s">
        <v>139</v>
      </c>
      <c r="BB51" s="68" t="s">
        <v>139</v>
      </c>
      <c r="BC51" s="68"/>
      <c r="BD51" s="68"/>
      <c r="BE51" s="114"/>
      <c r="BF51" s="68" t="s">
        <v>139</v>
      </c>
      <c r="BG51" s="68" t="s">
        <v>139</v>
      </c>
      <c r="BH51" s="68"/>
      <c r="BI51" s="68"/>
      <c r="BJ51" s="117"/>
      <c r="BK51" s="75" t="s">
        <v>139</v>
      </c>
      <c r="BL51" s="76" t="s">
        <v>139</v>
      </c>
      <c r="BM51" s="79" t="s">
        <v>139</v>
      </c>
      <c r="BN51" s="79" t="s">
        <v>139</v>
      </c>
      <c r="BO51" s="79" t="s">
        <v>139</v>
      </c>
      <c r="BP51" s="34" t="s">
        <v>139</v>
      </c>
      <c r="BQ51" s="34" t="s">
        <v>139</v>
      </c>
      <c r="BR51" s="34"/>
      <c r="BS51" s="34"/>
      <c r="BT51" s="111"/>
      <c r="BU51" s="34" t="s">
        <v>139</v>
      </c>
      <c r="BV51" s="34"/>
      <c r="BW51" s="34"/>
      <c r="BX51" s="111"/>
      <c r="BY51" s="34" t="s">
        <v>139</v>
      </c>
      <c r="BZ51" s="34" t="s">
        <v>139</v>
      </c>
      <c r="CA51" s="34"/>
      <c r="CB51" s="34"/>
      <c r="CC51" s="111"/>
      <c r="CD51" s="34" t="s">
        <v>139</v>
      </c>
      <c r="CE51" s="34" t="s">
        <v>139</v>
      </c>
      <c r="CF51" s="34"/>
      <c r="CG51" s="34"/>
      <c r="CH51" s="121"/>
      <c r="CI51" s="36" t="s">
        <v>139</v>
      </c>
      <c r="CJ51" s="65" t="s">
        <v>139</v>
      </c>
      <c r="CK51" s="34"/>
      <c r="CL51" s="34"/>
      <c r="CM51" s="111"/>
      <c r="CN51" s="34" t="s">
        <v>139</v>
      </c>
      <c r="CO51" s="34" t="s">
        <v>139</v>
      </c>
      <c r="CP51" s="34"/>
      <c r="CQ51" s="34"/>
      <c r="CR51" s="111"/>
      <c r="CS51" s="34" t="s">
        <v>139</v>
      </c>
      <c r="CT51" s="34" t="s">
        <v>139</v>
      </c>
      <c r="CU51" s="34"/>
      <c r="CV51" s="34"/>
      <c r="CW51" s="121"/>
      <c r="CX51" s="36" t="s">
        <v>139</v>
      </c>
      <c r="CY51" s="65" t="s">
        <v>139</v>
      </c>
      <c r="CZ51" s="60"/>
      <c r="DA51" s="101"/>
      <c r="DB51" s="36"/>
      <c r="DC51" s="36"/>
      <c r="DD51" s="123"/>
      <c r="DE51" s="36" t="s">
        <v>139</v>
      </c>
      <c r="DF51" s="101"/>
      <c r="DG51" s="101"/>
      <c r="DH51" s="101" t="s">
        <v>139</v>
      </c>
      <c r="DI51" s="95" t="str">
        <f t="shared" si="0"/>
        <v xml:space="preserve"> </v>
      </c>
      <c r="DJ51" s="104"/>
      <c r="DK51" s="107" t="str">
        <f>IF(ISNA(VLOOKUP(DJ51,Sheet1!$A$1:$B$23,2,FALSE)),"",VLOOKUP(DJ51,Sheet1!$A$1:$B$23,2,FALSE))</f>
        <v/>
      </c>
      <c r="DL51" s="65" t="s">
        <v>139</v>
      </c>
    </row>
    <row r="52" spans="1:116">
      <c r="A52" s="22"/>
      <c r="B52" s="23">
        <f t="shared" si="2"/>
        <v>39</v>
      </c>
      <c r="C52" s="29"/>
      <c r="D52" s="30"/>
      <c r="E52" s="30"/>
      <c r="F52" s="97"/>
      <c r="G52" s="110"/>
      <c r="H52" s="31" t="s">
        <v>139</v>
      </c>
      <c r="I52" s="31"/>
      <c r="J52" s="30"/>
      <c r="K52" s="30"/>
      <c r="L52" s="97"/>
      <c r="M52" s="110"/>
      <c r="N52" s="97"/>
      <c r="O52" s="32"/>
      <c r="P52" s="32" t="s">
        <v>139</v>
      </c>
      <c r="Q52" s="56"/>
      <c r="R52" s="84"/>
      <c r="S52" s="49"/>
      <c r="T52" s="59"/>
      <c r="U52" s="32" t="s">
        <v>139</v>
      </c>
      <c r="V52" s="62" t="s">
        <v>139</v>
      </c>
      <c r="W52" s="62" t="s">
        <v>139</v>
      </c>
      <c r="X52" s="62" t="s">
        <v>139</v>
      </c>
      <c r="Y52" s="66"/>
      <c r="Z52" s="63" t="s">
        <v>139</v>
      </c>
      <c r="AA52" s="63" t="s">
        <v>139</v>
      </c>
      <c r="AB52" s="63" t="s">
        <v>139</v>
      </c>
      <c r="AC52" s="64" t="s">
        <v>139</v>
      </c>
      <c r="AD52" s="64" t="s">
        <v>139</v>
      </c>
      <c r="AE52" s="64"/>
      <c r="AF52" s="64"/>
      <c r="AG52" s="113"/>
      <c r="AH52" s="64" t="s">
        <v>139</v>
      </c>
      <c r="AI52" s="64"/>
      <c r="AJ52" s="64"/>
      <c r="AK52" s="113"/>
      <c r="AL52" s="64" t="s">
        <v>139</v>
      </c>
      <c r="AM52" s="64" t="s">
        <v>139</v>
      </c>
      <c r="AN52" s="64"/>
      <c r="AO52" s="64"/>
      <c r="AP52" s="113"/>
      <c r="AQ52" s="64" t="s">
        <v>139</v>
      </c>
      <c r="AR52" s="64" t="s">
        <v>139</v>
      </c>
      <c r="AS52" s="64"/>
      <c r="AT52" s="64"/>
      <c r="AU52" s="116"/>
      <c r="AV52" s="73" t="s">
        <v>139</v>
      </c>
      <c r="AW52" s="74" t="s">
        <v>139</v>
      </c>
      <c r="AX52" s="64"/>
      <c r="AY52" s="64"/>
      <c r="AZ52" s="113"/>
      <c r="BA52" s="64" t="s">
        <v>139</v>
      </c>
      <c r="BB52" s="64" t="s">
        <v>139</v>
      </c>
      <c r="BC52" s="64"/>
      <c r="BD52" s="64"/>
      <c r="BE52" s="113"/>
      <c r="BF52" s="64" t="s">
        <v>139</v>
      </c>
      <c r="BG52" s="64" t="s">
        <v>139</v>
      </c>
      <c r="BH52" s="64"/>
      <c r="BI52" s="64"/>
      <c r="BJ52" s="116"/>
      <c r="BK52" s="73" t="s">
        <v>139</v>
      </c>
      <c r="BL52" s="74" t="s">
        <v>139</v>
      </c>
      <c r="BM52" s="78" t="s">
        <v>139</v>
      </c>
      <c r="BN52" s="78" t="s">
        <v>139</v>
      </c>
      <c r="BO52" s="78" t="s">
        <v>139</v>
      </c>
      <c r="BP52" s="30" t="s">
        <v>139</v>
      </c>
      <c r="BQ52" s="30" t="s">
        <v>139</v>
      </c>
      <c r="BR52" s="30"/>
      <c r="BS52" s="30"/>
      <c r="BT52" s="110"/>
      <c r="BU52" s="30" t="s">
        <v>139</v>
      </c>
      <c r="BV52" s="30"/>
      <c r="BW52" s="30"/>
      <c r="BX52" s="110"/>
      <c r="BY52" s="30" t="s">
        <v>139</v>
      </c>
      <c r="BZ52" s="30" t="s">
        <v>139</v>
      </c>
      <c r="CA52" s="30"/>
      <c r="CB52" s="30"/>
      <c r="CC52" s="110"/>
      <c r="CD52" s="30" t="s">
        <v>139</v>
      </c>
      <c r="CE52" s="30" t="s">
        <v>139</v>
      </c>
      <c r="CF52" s="30"/>
      <c r="CG52" s="30"/>
      <c r="CH52" s="120"/>
      <c r="CI52" s="32" t="s">
        <v>139</v>
      </c>
      <c r="CJ52" s="62" t="s">
        <v>139</v>
      </c>
      <c r="CK52" s="30"/>
      <c r="CL52" s="30"/>
      <c r="CM52" s="110"/>
      <c r="CN52" s="30" t="s">
        <v>139</v>
      </c>
      <c r="CO52" s="30" t="s">
        <v>139</v>
      </c>
      <c r="CP52" s="30"/>
      <c r="CQ52" s="30"/>
      <c r="CR52" s="110"/>
      <c r="CS52" s="30" t="s">
        <v>139</v>
      </c>
      <c r="CT52" s="30" t="s">
        <v>139</v>
      </c>
      <c r="CU52" s="30"/>
      <c r="CV52" s="30"/>
      <c r="CW52" s="120"/>
      <c r="CX52" s="32" t="s">
        <v>139</v>
      </c>
      <c r="CY52" s="62" t="s">
        <v>139</v>
      </c>
      <c r="CZ52" s="59"/>
      <c r="DA52" s="100"/>
      <c r="DB52" s="32"/>
      <c r="DC52" s="32"/>
      <c r="DD52" s="124"/>
      <c r="DE52" s="32" t="s">
        <v>139</v>
      </c>
      <c r="DF52" s="100"/>
      <c r="DG52" s="100"/>
      <c r="DH52" s="100" t="s">
        <v>139</v>
      </c>
      <c r="DI52" s="95" t="str">
        <f t="shared" si="0"/>
        <v xml:space="preserve"> </v>
      </c>
      <c r="DJ52" s="103"/>
      <c r="DK52" s="1" t="str">
        <f>IF(ISNA(VLOOKUP(DJ52,Sheet1!$A$1:$B$23,2,FALSE)),"",VLOOKUP(DJ52,Sheet1!$A$1:$B$23,2,FALSE))</f>
        <v/>
      </c>
      <c r="DL52" s="62" t="s">
        <v>139</v>
      </c>
    </row>
    <row r="53" spans="1:116">
      <c r="A53" s="22"/>
      <c r="B53" s="23">
        <f t="shared" si="2"/>
        <v>40</v>
      </c>
      <c r="C53" s="33"/>
      <c r="D53" s="34"/>
      <c r="E53" s="34"/>
      <c r="F53" s="98"/>
      <c r="G53" s="111"/>
      <c r="H53" s="35" t="s">
        <v>139</v>
      </c>
      <c r="I53" s="35"/>
      <c r="J53" s="34"/>
      <c r="K53" s="34"/>
      <c r="L53" s="98"/>
      <c r="M53" s="111"/>
      <c r="N53" s="98"/>
      <c r="O53" s="36"/>
      <c r="P53" s="36" t="s">
        <v>139</v>
      </c>
      <c r="Q53" s="57"/>
      <c r="R53" s="85"/>
      <c r="S53" s="50"/>
      <c r="T53" s="60"/>
      <c r="U53" s="36" t="s">
        <v>139</v>
      </c>
      <c r="V53" s="65" t="s">
        <v>139</v>
      </c>
      <c r="W53" s="65" t="s">
        <v>139</v>
      </c>
      <c r="X53" s="65" t="s">
        <v>139</v>
      </c>
      <c r="Y53" s="66"/>
      <c r="Z53" s="67" t="s">
        <v>139</v>
      </c>
      <c r="AA53" s="67" t="s">
        <v>139</v>
      </c>
      <c r="AB53" s="67" t="s">
        <v>139</v>
      </c>
      <c r="AC53" s="68" t="s">
        <v>139</v>
      </c>
      <c r="AD53" s="68" t="s">
        <v>139</v>
      </c>
      <c r="AE53" s="68"/>
      <c r="AF53" s="68"/>
      <c r="AG53" s="114"/>
      <c r="AH53" s="68" t="s">
        <v>139</v>
      </c>
      <c r="AI53" s="68"/>
      <c r="AJ53" s="68"/>
      <c r="AK53" s="114"/>
      <c r="AL53" s="68" t="s">
        <v>139</v>
      </c>
      <c r="AM53" s="68" t="s">
        <v>139</v>
      </c>
      <c r="AN53" s="68"/>
      <c r="AO53" s="68"/>
      <c r="AP53" s="114"/>
      <c r="AQ53" s="68" t="s">
        <v>139</v>
      </c>
      <c r="AR53" s="68" t="s">
        <v>139</v>
      </c>
      <c r="AS53" s="68"/>
      <c r="AT53" s="68"/>
      <c r="AU53" s="117"/>
      <c r="AV53" s="75" t="s">
        <v>139</v>
      </c>
      <c r="AW53" s="76" t="s">
        <v>139</v>
      </c>
      <c r="AX53" s="68"/>
      <c r="AY53" s="68"/>
      <c r="AZ53" s="114"/>
      <c r="BA53" s="68" t="s">
        <v>139</v>
      </c>
      <c r="BB53" s="68" t="s">
        <v>139</v>
      </c>
      <c r="BC53" s="68"/>
      <c r="BD53" s="68"/>
      <c r="BE53" s="114"/>
      <c r="BF53" s="68" t="s">
        <v>139</v>
      </c>
      <c r="BG53" s="68" t="s">
        <v>139</v>
      </c>
      <c r="BH53" s="68"/>
      <c r="BI53" s="68"/>
      <c r="BJ53" s="117"/>
      <c r="BK53" s="75" t="s">
        <v>139</v>
      </c>
      <c r="BL53" s="76" t="s">
        <v>139</v>
      </c>
      <c r="BM53" s="79" t="s">
        <v>139</v>
      </c>
      <c r="BN53" s="79" t="s">
        <v>139</v>
      </c>
      <c r="BO53" s="79" t="s">
        <v>139</v>
      </c>
      <c r="BP53" s="34" t="s">
        <v>139</v>
      </c>
      <c r="BQ53" s="34" t="s">
        <v>139</v>
      </c>
      <c r="BR53" s="34"/>
      <c r="BS53" s="34"/>
      <c r="BT53" s="111"/>
      <c r="BU53" s="34" t="s">
        <v>139</v>
      </c>
      <c r="BV53" s="34"/>
      <c r="BW53" s="34"/>
      <c r="BX53" s="111"/>
      <c r="BY53" s="34" t="s">
        <v>139</v>
      </c>
      <c r="BZ53" s="34" t="s">
        <v>139</v>
      </c>
      <c r="CA53" s="34"/>
      <c r="CB53" s="34"/>
      <c r="CC53" s="111"/>
      <c r="CD53" s="34" t="s">
        <v>139</v>
      </c>
      <c r="CE53" s="34" t="s">
        <v>139</v>
      </c>
      <c r="CF53" s="34"/>
      <c r="CG53" s="34"/>
      <c r="CH53" s="121"/>
      <c r="CI53" s="36" t="s">
        <v>139</v>
      </c>
      <c r="CJ53" s="65" t="s">
        <v>139</v>
      </c>
      <c r="CK53" s="34"/>
      <c r="CL53" s="34"/>
      <c r="CM53" s="111"/>
      <c r="CN53" s="34" t="s">
        <v>139</v>
      </c>
      <c r="CO53" s="34" t="s">
        <v>139</v>
      </c>
      <c r="CP53" s="34"/>
      <c r="CQ53" s="34"/>
      <c r="CR53" s="111"/>
      <c r="CS53" s="34" t="s">
        <v>139</v>
      </c>
      <c r="CT53" s="34" t="s">
        <v>139</v>
      </c>
      <c r="CU53" s="34"/>
      <c r="CV53" s="34"/>
      <c r="CW53" s="121"/>
      <c r="CX53" s="36" t="s">
        <v>139</v>
      </c>
      <c r="CY53" s="65" t="s">
        <v>139</v>
      </c>
      <c r="CZ53" s="60"/>
      <c r="DA53" s="101"/>
      <c r="DB53" s="36"/>
      <c r="DC53" s="36"/>
      <c r="DD53" s="123"/>
      <c r="DE53" s="36" t="s">
        <v>139</v>
      </c>
      <c r="DF53" s="101"/>
      <c r="DG53" s="101"/>
      <c r="DH53" s="101" t="s">
        <v>139</v>
      </c>
      <c r="DI53" s="95" t="str">
        <f t="shared" si="0"/>
        <v xml:space="preserve"> </v>
      </c>
      <c r="DJ53" s="104"/>
      <c r="DK53" s="107" t="str">
        <f>IF(ISNA(VLOOKUP(DJ53,Sheet1!$A$1:$B$23,2,FALSE)),"",VLOOKUP(DJ53,Sheet1!$A$1:$B$23,2,FALSE))</f>
        <v/>
      </c>
      <c r="DL53" s="65" t="s">
        <v>139</v>
      </c>
    </row>
    <row r="54" spans="1:116">
      <c r="A54" s="22"/>
      <c r="B54" s="23">
        <f t="shared" si="2"/>
        <v>41</v>
      </c>
      <c r="C54" s="29"/>
      <c r="D54" s="30"/>
      <c r="E54" s="30"/>
      <c r="F54" s="97"/>
      <c r="G54" s="110"/>
      <c r="H54" s="31" t="s">
        <v>139</v>
      </c>
      <c r="I54" s="31"/>
      <c r="J54" s="30"/>
      <c r="K54" s="30"/>
      <c r="L54" s="97"/>
      <c r="M54" s="110"/>
      <c r="N54" s="97"/>
      <c r="O54" s="32"/>
      <c r="P54" s="32" t="s">
        <v>139</v>
      </c>
      <c r="Q54" s="56"/>
      <c r="R54" s="84"/>
      <c r="S54" s="49"/>
      <c r="T54" s="59"/>
      <c r="U54" s="32" t="s">
        <v>139</v>
      </c>
      <c r="V54" s="62" t="s">
        <v>139</v>
      </c>
      <c r="W54" s="62" t="s">
        <v>139</v>
      </c>
      <c r="X54" s="62" t="s">
        <v>139</v>
      </c>
      <c r="Y54" s="66"/>
      <c r="Z54" s="63" t="s">
        <v>139</v>
      </c>
      <c r="AA54" s="63" t="s">
        <v>139</v>
      </c>
      <c r="AB54" s="63" t="s">
        <v>139</v>
      </c>
      <c r="AC54" s="64" t="s">
        <v>139</v>
      </c>
      <c r="AD54" s="64" t="s">
        <v>139</v>
      </c>
      <c r="AE54" s="64"/>
      <c r="AF54" s="64"/>
      <c r="AG54" s="113"/>
      <c r="AH54" s="64" t="s">
        <v>139</v>
      </c>
      <c r="AI54" s="64"/>
      <c r="AJ54" s="64"/>
      <c r="AK54" s="113"/>
      <c r="AL54" s="64" t="s">
        <v>139</v>
      </c>
      <c r="AM54" s="64" t="s">
        <v>139</v>
      </c>
      <c r="AN54" s="64"/>
      <c r="AO54" s="64"/>
      <c r="AP54" s="113"/>
      <c r="AQ54" s="64" t="s">
        <v>139</v>
      </c>
      <c r="AR54" s="64" t="s">
        <v>139</v>
      </c>
      <c r="AS54" s="64"/>
      <c r="AT54" s="64"/>
      <c r="AU54" s="116"/>
      <c r="AV54" s="73" t="s">
        <v>139</v>
      </c>
      <c r="AW54" s="74" t="s">
        <v>139</v>
      </c>
      <c r="AX54" s="64"/>
      <c r="AY54" s="64"/>
      <c r="AZ54" s="113"/>
      <c r="BA54" s="64" t="s">
        <v>139</v>
      </c>
      <c r="BB54" s="64" t="s">
        <v>139</v>
      </c>
      <c r="BC54" s="64"/>
      <c r="BD54" s="64"/>
      <c r="BE54" s="113"/>
      <c r="BF54" s="64" t="s">
        <v>139</v>
      </c>
      <c r="BG54" s="64" t="s">
        <v>139</v>
      </c>
      <c r="BH54" s="64"/>
      <c r="BI54" s="64"/>
      <c r="BJ54" s="116"/>
      <c r="BK54" s="73" t="s">
        <v>139</v>
      </c>
      <c r="BL54" s="74" t="s">
        <v>139</v>
      </c>
      <c r="BM54" s="78" t="s">
        <v>139</v>
      </c>
      <c r="BN54" s="78" t="s">
        <v>139</v>
      </c>
      <c r="BO54" s="78" t="s">
        <v>139</v>
      </c>
      <c r="BP54" s="30" t="s">
        <v>139</v>
      </c>
      <c r="BQ54" s="30" t="s">
        <v>139</v>
      </c>
      <c r="BR54" s="30"/>
      <c r="BS54" s="30"/>
      <c r="BT54" s="110"/>
      <c r="BU54" s="30" t="s">
        <v>139</v>
      </c>
      <c r="BV54" s="30"/>
      <c r="BW54" s="30"/>
      <c r="BX54" s="110"/>
      <c r="BY54" s="30" t="s">
        <v>139</v>
      </c>
      <c r="BZ54" s="30" t="s">
        <v>139</v>
      </c>
      <c r="CA54" s="30"/>
      <c r="CB54" s="30"/>
      <c r="CC54" s="110"/>
      <c r="CD54" s="30" t="s">
        <v>139</v>
      </c>
      <c r="CE54" s="30" t="s">
        <v>139</v>
      </c>
      <c r="CF54" s="30"/>
      <c r="CG54" s="30"/>
      <c r="CH54" s="120"/>
      <c r="CI54" s="32" t="s">
        <v>139</v>
      </c>
      <c r="CJ54" s="62" t="s">
        <v>139</v>
      </c>
      <c r="CK54" s="30"/>
      <c r="CL54" s="30"/>
      <c r="CM54" s="110"/>
      <c r="CN54" s="30" t="s">
        <v>139</v>
      </c>
      <c r="CO54" s="30" t="s">
        <v>139</v>
      </c>
      <c r="CP54" s="30"/>
      <c r="CQ54" s="30"/>
      <c r="CR54" s="110"/>
      <c r="CS54" s="30" t="s">
        <v>139</v>
      </c>
      <c r="CT54" s="30" t="s">
        <v>139</v>
      </c>
      <c r="CU54" s="30"/>
      <c r="CV54" s="30"/>
      <c r="CW54" s="120"/>
      <c r="CX54" s="32" t="s">
        <v>139</v>
      </c>
      <c r="CY54" s="62" t="s">
        <v>139</v>
      </c>
      <c r="CZ54" s="59"/>
      <c r="DA54" s="100"/>
      <c r="DB54" s="32"/>
      <c r="DC54" s="32"/>
      <c r="DD54" s="124"/>
      <c r="DE54" s="32" t="s">
        <v>139</v>
      </c>
      <c r="DF54" s="100"/>
      <c r="DG54" s="100"/>
      <c r="DH54" s="100" t="s">
        <v>139</v>
      </c>
      <c r="DI54" s="95" t="str">
        <f t="shared" si="0"/>
        <v xml:space="preserve"> </v>
      </c>
      <c r="DJ54" s="103"/>
      <c r="DK54" s="1" t="str">
        <f>IF(ISNA(VLOOKUP(DJ54,Sheet1!$A$1:$B$23,2,FALSE)),"",VLOOKUP(DJ54,Sheet1!$A$1:$B$23,2,FALSE))</f>
        <v/>
      </c>
      <c r="DL54" s="62" t="s">
        <v>139</v>
      </c>
    </row>
    <row r="55" spans="1:116">
      <c r="A55" s="22"/>
      <c r="B55" s="23">
        <f t="shared" si="2"/>
        <v>42</v>
      </c>
      <c r="C55" s="33"/>
      <c r="D55" s="34"/>
      <c r="E55" s="34"/>
      <c r="F55" s="98"/>
      <c r="G55" s="111"/>
      <c r="H55" s="35" t="s">
        <v>139</v>
      </c>
      <c r="I55" s="35"/>
      <c r="J55" s="34"/>
      <c r="K55" s="34"/>
      <c r="L55" s="98"/>
      <c r="M55" s="111"/>
      <c r="N55" s="98"/>
      <c r="O55" s="36"/>
      <c r="P55" s="36" t="s">
        <v>139</v>
      </c>
      <c r="Q55" s="57"/>
      <c r="R55" s="85"/>
      <c r="S55" s="50"/>
      <c r="T55" s="60"/>
      <c r="U55" s="36" t="s">
        <v>139</v>
      </c>
      <c r="V55" s="65" t="s">
        <v>139</v>
      </c>
      <c r="W55" s="65" t="s">
        <v>139</v>
      </c>
      <c r="X55" s="65" t="s">
        <v>139</v>
      </c>
      <c r="Y55" s="66"/>
      <c r="Z55" s="67" t="s">
        <v>139</v>
      </c>
      <c r="AA55" s="67" t="s">
        <v>139</v>
      </c>
      <c r="AB55" s="67" t="s">
        <v>139</v>
      </c>
      <c r="AC55" s="68" t="s">
        <v>139</v>
      </c>
      <c r="AD55" s="68" t="s">
        <v>139</v>
      </c>
      <c r="AE55" s="68"/>
      <c r="AF55" s="68"/>
      <c r="AG55" s="114"/>
      <c r="AH55" s="68" t="s">
        <v>139</v>
      </c>
      <c r="AI55" s="68"/>
      <c r="AJ55" s="68"/>
      <c r="AK55" s="114"/>
      <c r="AL55" s="68" t="s">
        <v>139</v>
      </c>
      <c r="AM55" s="68" t="s">
        <v>139</v>
      </c>
      <c r="AN55" s="68"/>
      <c r="AO55" s="68"/>
      <c r="AP55" s="114"/>
      <c r="AQ55" s="68" t="s">
        <v>139</v>
      </c>
      <c r="AR55" s="68" t="s">
        <v>139</v>
      </c>
      <c r="AS55" s="68"/>
      <c r="AT55" s="68"/>
      <c r="AU55" s="117"/>
      <c r="AV55" s="75" t="s">
        <v>139</v>
      </c>
      <c r="AW55" s="76" t="s">
        <v>139</v>
      </c>
      <c r="AX55" s="68"/>
      <c r="AY55" s="68"/>
      <c r="AZ55" s="114"/>
      <c r="BA55" s="68" t="s">
        <v>139</v>
      </c>
      <c r="BB55" s="68" t="s">
        <v>139</v>
      </c>
      <c r="BC55" s="68"/>
      <c r="BD55" s="68"/>
      <c r="BE55" s="114"/>
      <c r="BF55" s="68" t="s">
        <v>139</v>
      </c>
      <c r="BG55" s="68" t="s">
        <v>139</v>
      </c>
      <c r="BH55" s="68"/>
      <c r="BI55" s="68"/>
      <c r="BJ55" s="117"/>
      <c r="BK55" s="75" t="s">
        <v>139</v>
      </c>
      <c r="BL55" s="76" t="s">
        <v>139</v>
      </c>
      <c r="BM55" s="79" t="s">
        <v>139</v>
      </c>
      <c r="BN55" s="79" t="s">
        <v>139</v>
      </c>
      <c r="BO55" s="79" t="s">
        <v>139</v>
      </c>
      <c r="BP55" s="34" t="s">
        <v>139</v>
      </c>
      <c r="BQ55" s="34" t="s">
        <v>139</v>
      </c>
      <c r="BR55" s="34"/>
      <c r="BS55" s="34"/>
      <c r="BT55" s="111"/>
      <c r="BU55" s="34" t="s">
        <v>139</v>
      </c>
      <c r="BV55" s="34"/>
      <c r="BW55" s="34"/>
      <c r="BX55" s="111"/>
      <c r="BY55" s="34" t="s">
        <v>139</v>
      </c>
      <c r="BZ55" s="34" t="s">
        <v>139</v>
      </c>
      <c r="CA55" s="34"/>
      <c r="CB55" s="34"/>
      <c r="CC55" s="111"/>
      <c r="CD55" s="34" t="s">
        <v>139</v>
      </c>
      <c r="CE55" s="34" t="s">
        <v>139</v>
      </c>
      <c r="CF55" s="34"/>
      <c r="CG55" s="34"/>
      <c r="CH55" s="121"/>
      <c r="CI55" s="36" t="s">
        <v>139</v>
      </c>
      <c r="CJ55" s="65" t="s">
        <v>139</v>
      </c>
      <c r="CK55" s="34"/>
      <c r="CL55" s="34"/>
      <c r="CM55" s="111"/>
      <c r="CN55" s="34" t="s">
        <v>139</v>
      </c>
      <c r="CO55" s="34" t="s">
        <v>139</v>
      </c>
      <c r="CP55" s="34"/>
      <c r="CQ55" s="34"/>
      <c r="CR55" s="111"/>
      <c r="CS55" s="34" t="s">
        <v>139</v>
      </c>
      <c r="CT55" s="34" t="s">
        <v>139</v>
      </c>
      <c r="CU55" s="34"/>
      <c r="CV55" s="34"/>
      <c r="CW55" s="121"/>
      <c r="CX55" s="36" t="s">
        <v>139</v>
      </c>
      <c r="CY55" s="65" t="s">
        <v>139</v>
      </c>
      <c r="CZ55" s="60"/>
      <c r="DA55" s="101"/>
      <c r="DB55" s="36"/>
      <c r="DC55" s="36"/>
      <c r="DD55" s="123"/>
      <c r="DE55" s="36" t="s">
        <v>139</v>
      </c>
      <c r="DF55" s="101"/>
      <c r="DG55" s="101"/>
      <c r="DH55" s="101" t="s">
        <v>139</v>
      </c>
      <c r="DI55" s="95" t="str">
        <f t="shared" si="0"/>
        <v xml:space="preserve"> </v>
      </c>
      <c r="DJ55" s="104"/>
      <c r="DK55" s="107" t="str">
        <f>IF(ISNA(VLOOKUP(DJ55,Sheet1!$A$1:$B$23,2,FALSE)),"",VLOOKUP(DJ55,Sheet1!$A$1:$B$23,2,FALSE))</f>
        <v/>
      </c>
      <c r="DL55" s="65" t="s">
        <v>139</v>
      </c>
    </row>
    <row r="56" spans="1:116">
      <c r="A56" s="22"/>
      <c r="B56" s="23">
        <f t="shared" si="2"/>
        <v>43</v>
      </c>
      <c r="C56" s="29"/>
      <c r="D56" s="30"/>
      <c r="E56" s="30"/>
      <c r="F56" s="97"/>
      <c r="G56" s="110"/>
      <c r="H56" s="31" t="s">
        <v>139</v>
      </c>
      <c r="I56" s="31"/>
      <c r="J56" s="30"/>
      <c r="K56" s="30"/>
      <c r="L56" s="97"/>
      <c r="M56" s="110"/>
      <c r="N56" s="97"/>
      <c r="O56" s="32"/>
      <c r="P56" s="32" t="s">
        <v>139</v>
      </c>
      <c r="Q56" s="56"/>
      <c r="R56" s="84"/>
      <c r="S56" s="49"/>
      <c r="T56" s="59"/>
      <c r="U56" s="32" t="s">
        <v>139</v>
      </c>
      <c r="V56" s="62" t="s">
        <v>139</v>
      </c>
      <c r="W56" s="62" t="s">
        <v>139</v>
      </c>
      <c r="X56" s="62" t="s">
        <v>139</v>
      </c>
      <c r="Y56" s="66"/>
      <c r="Z56" s="63" t="s">
        <v>139</v>
      </c>
      <c r="AA56" s="63" t="s">
        <v>139</v>
      </c>
      <c r="AB56" s="63" t="s">
        <v>139</v>
      </c>
      <c r="AC56" s="64" t="s">
        <v>139</v>
      </c>
      <c r="AD56" s="64" t="s">
        <v>139</v>
      </c>
      <c r="AE56" s="64"/>
      <c r="AF56" s="64"/>
      <c r="AG56" s="113"/>
      <c r="AH56" s="64" t="s">
        <v>139</v>
      </c>
      <c r="AI56" s="64"/>
      <c r="AJ56" s="64"/>
      <c r="AK56" s="113"/>
      <c r="AL56" s="64" t="s">
        <v>139</v>
      </c>
      <c r="AM56" s="64" t="s">
        <v>139</v>
      </c>
      <c r="AN56" s="64"/>
      <c r="AO56" s="64"/>
      <c r="AP56" s="113"/>
      <c r="AQ56" s="64" t="s">
        <v>139</v>
      </c>
      <c r="AR56" s="64" t="s">
        <v>139</v>
      </c>
      <c r="AS56" s="64"/>
      <c r="AT56" s="64"/>
      <c r="AU56" s="116"/>
      <c r="AV56" s="73" t="s">
        <v>139</v>
      </c>
      <c r="AW56" s="74" t="s">
        <v>139</v>
      </c>
      <c r="AX56" s="64"/>
      <c r="AY56" s="64"/>
      <c r="AZ56" s="113"/>
      <c r="BA56" s="64" t="s">
        <v>139</v>
      </c>
      <c r="BB56" s="64" t="s">
        <v>139</v>
      </c>
      <c r="BC56" s="64"/>
      <c r="BD56" s="64"/>
      <c r="BE56" s="113"/>
      <c r="BF56" s="64" t="s">
        <v>139</v>
      </c>
      <c r="BG56" s="64" t="s">
        <v>139</v>
      </c>
      <c r="BH56" s="64"/>
      <c r="BI56" s="64"/>
      <c r="BJ56" s="116"/>
      <c r="BK56" s="73" t="s">
        <v>139</v>
      </c>
      <c r="BL56" s="74" t="s">
        <v>139</v>
      </c>
      <c r="BM56" s="78" t="s">
        <v>139</v>
      </c>
      <c r="BN56" s="78" t="s">
        <v>139</v>
      </c>
      <c r="BO56" s="78" t="s">
        <v>139</v>
      </c>
      <c r="BP56" s="30" t="s">
        <v>139</v>
      </c>
      <c r="BQ56" s="30" t="s">
        <v>139</v>
      </c>
      <c r="BR56" s="30"/>
      <c r="BS56" s="30"/>
      <c r="BT56" s="110"/>
      <c r="BU56" s="30" t="s">
        <v>139</v>
      </c>
      <c r="BV56" s="30"/>
      <c r="BW56" s="30"/>
      <c r="BX56" s="110"/>
      <c r="BY56" s="30" t="s">
        <v>139</v>
      </c>
      <c r="BZ56" s="30" t="s">
        <v>139</v>
      </c>
      <c r="CA56" s="30"/>
      <c r="CB56" s="30"/>
      <c r="CC56" s="110"/>
      <c r="CD56" s="30" t="s">
        <v>139</v>
      </c>
      <c r="CE56" s="30" t="s">
        <v>139</v>
      </c>
      <c r="CF56" s="30"/>
      <c r="CG56" s="30"/>
      <c r="CH56" s="120"/>
      <c r="CI56" s="32" t="s">
        <v>139</v>
      </c>
      <c r="CJ56" s="62" t="s">
        <v>139</v>
      </c>
      <c r="CK56" s="30"/>
      <c r="CL56" s="30"/>
      <c r="CM56" s="110"/>
      <c r="CN56" s="30" t="s">
        <v>139</v>
      </c>
      <c r="CO56" s="30" t="s">
        <v>139</v>
      </c>
      <c r="CP56" s="30"/>
      <c r="CQ56" s="30"/>
      <c r="CR56" s="110"/>
      <c r="CS56" s="30" t="s">
        <v>139</v>
      </c>
      <c r="CT56" s="30" t="s">
        <v>139</v>
      </c>
      <c r="CU56" s="30"/>
      <c r="CV56" s="30"/>
      <c r="CW56" s="120"/>
      <c r="CX56" s="32" t="s">
        <v>139</v>
      </c>
      <c r="CY56" s="62" t="s">
        <v>139</v>
      </c>
      <c r="CZ56" s="59"/>
      <c r="DA56" s="100"/>
      <c r="DB56" s="32"/>
      <c r="DC56" s="32"/>
      <c r="DD56" s="124"/>
      <c r="DE56" s="32" t="s">
        <v>139</v>
      </c>
      <c r="DF56" s="100"/>
      <c r="DG56" s="100"/>
      <c r="DH56" s="100" t="s">
        <v>139</v>
      </c>
      <c r="DI56" s="95" t="str">
        <f t="shared" si="0"/>
        <v xml:space="preserve"> </v>
      </c>
      <c r="DJ56" s="103"/>
      <c r="DK56" s="1" t="str">
        <f>IF(ISNA(VLOOKUP(DJ56,Sheet1!$A$1:$B$23,2,FALSE)),"",VLOOKUP(DJ56,Sheet1!$A$1:$B$23,2,FALSE))</f>
        <v/>
      </c>
      <c r="DL56" s="62" t="s">
        <v>139</v>
      </c>
    </row>
    <row r="57" spans="1:116">
      <c r="A57" s="22"/>
      <c r="B57" s="23">
        <f t="shared" si="2"/>
        <v>44</v>
      </c>
      <c r="C57" s="33"/>
      <c r="D57" s="34"/>
      <c r="E57" s="34"/>
      <c r="F57" s="98"/>
      <c r="G57" s="111"/>
      <c r="H57" s="35" t="s">
        <v>139</v>
      </c>
      <c r="I57" s="35"/>
      <c r="J57" s="34"/>
      <c r="K57" s="34"/>
      <c r="L57" s="98"/>
      <c r="M57" s="111"/>
      <c r="N57" s="98"/>
      <c r="O57" s="36"/>
      <c r="P57" s="36" t="s">
        <v>139</v>
      </c>
      <c r="Q57" s="57"/>
      <c r="R57" s="85"/>
      <c r="S57" s="50"/>
      <c r="T57" s="60"/>
      <c r="U57" s="36" t="s">
        <v>139</v>
      </c>
      <c r="V57" s="65" t="s">
        <v>139</v>
      </c>
      <c r="W57" s="65" t="s">
        <v>139</v>
      </c>
      <c r="X57" s="65" t="s">
        <v>139</v>
      </c>
      <c r="Y57" s="66"/>
      <c r="Z57" s="67" t="s">
        <v>139</v>
      </c>
      <c r="AA57" s="67" t="s">
        <v>139</v>
      </c>
      <c r="AB57" s="67" t="s">
        <v>139</v>
      </c>
      <c r="AC57" s="68" t="s">
        <v>139</v>
      </c>
      <c r="AD57" s="68" t="s">
        <v>139</v>
      </c>
      <c r="AE57" s="68"/>
      <c r="AF57" s="68"/>
      <c r="AG57" s="114"/>
      <c r="AH57" s="68" t="s">
        <v>139</v>
      </c>
      <c r="AI57" s="68"/>
      <c r="AJ57" s="68"/>
      <c r="AK57" s="114"/>
      <c r="AL57" s="68" t="s">
        <v>139</v>
      </c>
      <c r="AM57" s="68" t="s">
        <v>139</v>
      </c>
      <c r="AN57" s="68"/>
      <c r="AO57" s="68"/>
      <c r="AP57" s="114"/>
      <c r="AQ57" s="68" t="s">
        <v>139</v>
      </c>
      <c r="AR57" s="68" t="s">
        <v>139</v>
      </c>
      <c r="AS57" s="68"/>
      <c r="AT57" s="68"/>
      <c r="AU57" s="117"/>
      <c r="AV57" s="75" t="s">
        <v>139</v>
      </c>
      <c r="AW57" s="76" t="s">
        <v>139</v>
      </c>
      <c r="AX57" s="68"/>
      <c r="AY57" s="68"/>
      <c r="AZ57" s="114"/>
      <c r="BA57" s="68" t="s">
        <v>139</v>
      </c>
      <c r="BB57" s="68" t="s">
        <v>139</v>
      </c>
      <c r="BC57" s="68"/>
      <c r="BD57" s="68"/>
      <c r="BE57" s="114"/>
      <c r="BF57" s="68" t="s">
        <v>139</v>
      </c>
      <c r="BG57" s="68" t="s">
        <v>139</v>
      </c>
      <c r="BH57" s="68"/>
      <c r="BI57" s="68"/>
      <c r="BJ57" s="117"/>
      <c r="BK57" s="75" t="s">
        <v>139</v>
      </c>
      <c r="BL57" s="76" t="s">
        <v>139</v>
      </c>
      <c r="BM57" s="79" t="s">
        <v>139</v>
      </c>
      <c r="BN57" s="79" t="s">
        <v>139</v>
      </c>
      <c r="BO57" s="79" t="s">
        <v>139</v>
      </c>
      <c r="BP57" s="34" t="s">
        <v>139</v>
      </c>
      <c r="BQ57" s="34" t="s">
        <v>139</v>
      </c>
      <c r="BR57" s="34"/>
      <c r="BS57" s="34"/>
      <c r="BT57" s="111"/>
      <c r="BU57" s="34" t="s">
        <v>139</v>
      </c>
      <c r="BV57" s="34"/>
      <c r="BW57" s="34"/>
      <c r="BX57" s="111"/>
      <c r="BY57" s="34" t="s">
        <v>139</v>
      </c>
      <c r="BZ57" s="34" t="s">
        <v>139</v>
      </c>
      <c r="CA57" s="34"/>
      <c r="CB57" s="34"/>
      <c r="CC57" s="111"/>
      <c r="CD57" s="34" t="s">
        <v>139</v>
      </c>
      <c r="CE57" s="34" t="s">
        <v>139</v>
      </c>
      <c r="CF57" s="34"/>
      <c r="CG57" s="34"/>
      <c r="CH57" s="121"/>
      <c r="CI57" s="36" t="s">
        <v>139</v>
      </c>
      <c r="CJ57" s="65" t="s">
        <v>139</v>
      </c>
      <c r="CK57" s="34"/>
      <c r="CL57" s="34"/>
      <c r="CM57" s="111"/>
      <c r="CN57" s="34" t="s">
        <v>139</v>
      </c>
      <c r="CO57" s="34" t="s">
        <v>139</v>
      </c>
      <c r="CP57" s="34"/>
      <c r="CQ57" s="34"/>
      <c r="CR57" s="111"/>
      <c r="CS57" s="34" t="s">
        <v>139</v>
      </c>
      <c r="CT57" s="34" t="s">
        <v>139</v>
      </c>
      <c r="CU57" s="34"/>
      <c r="CV57" s="34"/>
      <c r="CW57" s="121"/>
      <c r="CX57" s="36" t="s">
        <v>139</v>
      </c>
      <c r="CY57" s="65" t="s">
        <v>139</v>
      </c>
      <c r="CZ57" s="60"/>
      <c r="DA57" s="101"/>
      <c r="DB57" s="36"/>
      <c r="DC57" s="36"/>
      <c r="DD57" s="123"/>
      <c r="DE57" s="36" t="s">
        <v>139</v>
      </c>
      <c r="DF57" s="101"/>
      <c r="DG57" s="101"/>
      <c r="DH57" s="101" t="s">
        <v>139</v>
      </c>
      <c r="DI57" s="95" t="str">
        <f t="shared" si="0"/>
        <v xml:space="preserve"> </v>
      </c>
      <c r="DJ57" s="104"/>
      <c r="DK57" s="107" t="str">
        <f>IF(ISNA(VLOOKUP(DJ57,Sheet1!$A$1:$B$23,2,FALSE)),"",VLOOKUP(DJ57,Sheet1!$A$1:$B$23,2,FALSE))</f>
        <v/>
      </c>
      <c r="DL57" s="65" t="s">
        <v>139</v>
      </c>
    </row>
    <row r="58" spans="1:116">
      <c r="A58" s="22"/>
      <c r="B58" s="23">
        <f t="shared" si="2"/>
        <v>45</v>
      </c>
      <c r="C58" s="29"/>
      <c r="D58" s="30"/>
      <c r="E58" s="30"/>
      <c r="F58" s="97"/>
      <c r="G58" s="110"/>
      <c r="H58" s="31" t="s">
        <v>139</v>
      </c>
      <c r="I58" s="31"/>
      <c r="J58" s="30"/>
      <c r="K58" s="30"/>
      <c r="L58" s="97"/>
      <c r="M58" s="110"/>
      <c r="N58" s="97"/>
      <c r="O58" s="32"/>
      <c r="P58" s="32" t="s">
        <v>139</v>
      </c>
      <c r="Q58" s="56"/>
      <c r="R58" s="84"/>
      <c r="S58" s="49"/>
      <c r="T58" s="59"/>
      <c r="U58" s="32" t="s">
        <v>139</v>
      </c>
      <c r="V58" s="62" t="s">
        <v>139</v>
      </c>
      <c r="W58" s="62" t="s">
        <v>139</v>
      </c>
      <c r="X58" s="62" t="s">
        <v>139</v>
      </c>
      <c r="Y58" s="66"/>
      <c r="Z58" s="63" t="s">
        <v>139</v>
      </c>
      <c r="AA58" s="63" t="s">
        <v>139</v>
      </c>
      <c r="AB58" s="63" t="s">
        <v>139</v>
      </c>
      <c r="AC58" s="64" t="s">
        <v>139</v>
      </c>
      <c r="AD58" s="64" t="s">
        <v>139</v>
      </c>
      <c r="AE58" s="64"/>
      <c r="AF58" s="64"/>
      <c r="AG58" s="113"/>
      <c r="AH58" s="64" t="s">
        <v>139</v>
      </c>
      <c r="AI58" s="64"/>
      <c r="AJ58" s="64"/>
      <c r="AK58" s="113"/>
      <c r="AL58" s="64" t="s">
        <v>139</v>
      </c>
      <c r="AM58" s="64" t="s">
        <v>139</v>
      </c>
      <c r="AN58" s="64"/>
      <c r="AO58" s="64"/>
      <c r="AP58" s="113"/>
      <c r="AQ58" s="64" t="s">
        <v>139</v>
      </c>
      <c r="AR58" s="64" t="s">
        <v>139</v>
      </c>
      <c r="AS58" s="64"/>
      <c r="AT58" s="64"/>
      <c r="AU58" s="116"/>
      <c r="AV58" s="73" t="s">
        <v>139</v>
      </c>
      <c r="AW58" s="74" t="s">
        <v>139</v>
      </c>
      <c r="AX58" s="64"/>
      <c r="AY58" s="64"/>
      <c r="AZ58" s="113"/>
      <c r="BA58" s="64" t="s">
        <v>139</v>
      </c>
      <c r="BB58" s="64" t="s">
        <v>139</v>
      </c>
      <c r="BC58" s="64"/>
      <c r="BD58" s="64"/>
      <c r="BE58" s="113"/>
      <c r="BF58" s="64" t="s">
        <v>139</v>
      </c>
      <c r="BG58" s="64" t="s">
        <v>139</v>
      </c>
      <c r="BH58" s="64"/>
      <c r="BI58" s="64"/>
      <c r="BJ58" s="116"/>
      <c r="BK58" s="73" t="s">
        <v>139</v>
      </c>
      <c r="BL58" s="74" t="s">
        <v>139</v>
      </c>
      <c r="BM58" s="78" t="s">
        <v>139</v>
      </c>
      <c r="BN58" s="78" t="s">
        <v>139</v>
      </c>
      <c r="BO58" s="78" t="s">
        <v>139</v>
      </c>
      <c r="BP58" s="30" t="s">
        <v>139</v>
      </c>
      <c r="BQ58" s="30" t="s">
        <v>139</v>
      </c>
      <c r="BR58" s="30"/>
      <c r="BS58" s="30"/>
      <c r="BT58" s="110"/>
      <c r="BU58" s="30" t="s">
        <v>139</v>
      </c>
      <c r="BV58" s="30"/>
      <c r="BW58" s="30"/>
      <c r="BX58" s="110"/>
      <c r="BY58" s="30" t="s">
        <v>139</v>
      </c>
      <c r="BZ58" s="30" t="s">
        <v>139</v>
      </c>
      <c r="CA58" s="30"/>
      <c r="CB58" s="30"/>
      <c r="CC58" s="110"/>
      <c r="CD58" s="30" t="s">
        <v>139</v>
      </c>
      <c r="CE58" s="30" t="s">
        <v>139</v>
      </c>
      <c r="CF58" s="30"/>
      <c r="CG58" s="30"/>
      <c r="CH58" s="120"/>
      <c r="CI58" s="32" t="s">
        <v>139</v>
      </c>
      <c r="CJ58" s="62" t="s">
        <v>139</v>
      </c>
      <c r="CK58" s="30"/>
      <c r="CL58" s="30"/>
      <c r="CM58" s="110"/>
      <c r="CN58" s="30" t="s">
        <v>139</v>
      </c>
      <c r="CO58" s="30" t="s">
        <v>139</v>
      </c>
      <c r="CP58" s="30"/>
      <c r="CQ58" s="30"/>
      <c r="CR58" s="110"/>
      <c r="CS58" s="30" t="s">
        <v>139</v>
      </c>
      <c r="CT58" s="30" t="s">
        <v>139</v>
      </c>
      <c r="CU58" s="30"/>
      <c r="CV58" s="30"/>
      <c r="CW58" s="120"/>
      <c r="CX58" s="32" t="s">
        <v>139</v>
      </c>
      <c r="CY58" s="62" t="s">
        <v>139</v>
      </c>
      <c r="CZ58" s="59"/>
      <c r="DA58" s="100"/>
      <c r="DB58" s="32"/>
      <c r="DC58" s="32"/>
      <c r="DD58" s="124"/>
      <c r="DE58" s="32" t="s">
        <v>139</v>
      </c>
      <c r="DF58" s="100"/>
      <c r="DG58" s="100"/>
      <c r="DH58" s="100" t="s">
        <v>139</v>
      </c>
      <c r="DI58" s="95" t="str">
        <f t="shared" si="0"/>
        <v xml:space="preserve"> </v>
      </c>
      <c r="DJ58" s="103"/>
      <c r="DK58" s="1" t="str">
        <f>IF(ISNA(VLOOKUP(DJ58,Sheet1!$A$1:$B$23,2,FALSE)),"",VLOOKUP(DJ58,Sheet1!$A$1:$B$23,2,FALSE))</f>
        <v/>
      </c>
      <c r="DL58" s="62" t="s">
        <v>139</v>
      </c>
    </row>
    <row r="59" spans="1:116">
      <c r="A59" s="22"/>
      <c r="B59" s="23">
        <f t="shared" si="2"/>
        <v>46</v>
      </c>
      <c r="C59" s="33"/>
      <c r="D59" s="34"/>
      <c r="E59" s="34"/>
      <c r="F59" s="98"/>
      <c r="G59" s="111"/>
      <c r="H59" s="35" t="s">
        <v>139</v>
      </c>
      <c r="I59" s="35"/>
      <c r="J59" s="34"/>
      <c r="K59" s="34"/>
      <c r="L59" s="98"/>
      <c r="M59" s="111"/>
      <c r="N59" s="98"/>
      <c r="O59" s="36"/>
      <c r="P59" s="36" t="s">
        <v>139</v>
      </c>
      <c r="Q59" s="57"/>
      <c r="R59" s="85"/>
      <c r="S59" s="50"/>
      <c r="T59" s="60"/>
      <c r="U59" s="36" t="s">
        <v>139</v>
      </c>
      <c r="V59" s="65" t="s">
        <v>139</v>
      </c>
      <c r="W59" s="65" t="s">
        <v>139</v>
      </c>
      <c r="X59" s="65" t="s">
        <v>139</v>
      </c>
      <c r="Y59" s="66"/>
      <c r="Z59" s="67" t="s">
        <v>139</v>
      </c>
      <c r="AA59" s="67" t="s">
        <v>139</v>
      </c>
      <c r="AB59" s="67" t="s">
        <v>139</v>
      </c>
      <c r="AC59" s="68" t="s">
        <v>139</v>
      </c>
      <c r="AD59" s="68" t="s">
        <v>139</v>
      </c>
      <c r="AE59" s="68"/>
      <c r="AF59" s="68"/>
      <c r="AG59" s="114"/>
      <c r="AH59" s="68" t="s">
        <v>139</v>
      </c>
      <c r="AI59" s="68"/>
      <c r="AJ59" s="68"/>
      <c r="AK59" s="114"/>
      <c r="AL59" s="68" t="s">
        <v>139</v>
      </c>
      <c r="AM59" s="68" t="s">
        <v>139</v>
      </c>
      <c r="AN59" s="68"/>
      <c r="AO59" s="68"/>
      <c r="AP59" s="114"/>
      <c r="AQ59" s="68" t="s">
        <v>139</v>
      </c>
      <c r="AR59" s="68" t="s">
        <v>139</v>
      </c>
      <c r="AS59" s="68"/>
      <c r="AT59" s="68"/>
      <c r="AU59" s="117"/>
      <c r="AV59" s="75" t="s">
        <v>139</v>
      </c>
      <c r="AW59" s="76" t="s">
        <v>139</v>
      </c>
      <c r="AX59" s="68"/>
      <c r="AY59" s="68"/>
      <c r="AZ59" s="114"/>
      <c r="BA59" s="68" t="s">
        <v>139</v>
      </c>
      <c r="BB59" s="68" t="s">
        <v>139</v>
      </c>
      <c r="BC59" s="68"/>
      <c r="BD59" s="68"/>
      <c r="BE59" s="114"/>
      <c r="BF59" s="68" t="s">
        <v>139</v>
      </c>
      <c r="BG59" s="68" t="s">
        <v>139</v>
      </c>
      <c r="BH59" s="68"/>
      <c r="BI59" s="68"/>
      <c r="BJ59" s="117"/>
      <c r="BK59" s="75" t="s">
        <v>139</v>
      </c>
      <c r="BL59" s="76" t="s">
        <v>139</v>
      </c>
      <c r="BM59" s="79" t="s">
        <v>139</v>
      </c>
      <c r="BN59" s="79" t="s">
        <v>139</v>
      </c>
      <c r="BO59" s="79" t="s">
        <v>139</v>
      </c>
      <c r="BP59" s="34" t="s">
        <v>139</v>
      </c>
      <c r="BQ59" s="34" t="s">
        <v>139</v>
      </c>
      <c r="BR59" s="34"/>
      <c r="BS59" s="34"/>
      <c r="BT59" s="111"/>
      <c r="BU59" s="34" t="s">
        <v>139</v>
      </c>
      <c r="BV59" s="34"/>
      <c r="BW59" s="34"/>
      <c r="BX59" s="111"/>
      <c r="BY59" s="34" t="s">
        <v>139</v>
      </c>
      <c r="BZ59" s="34" t="s">
        <v>139</v>
      </c>
      <c r="CA59" s="34"/>
      <c r="CB59" s="34"/>
      <c r="CC59" s="111"/>
      <c r="CD59" s="34" t="s">
        <v>139</v>
      </c>
      <c r="CE59" s="34" t="s">
        <v>139</v>
      </c>
      <c r="CF59" s="34"/>
      <c r="CG59" s="34"/>
      <c r="CH59" s="121"/>
      <c r="CI59" s="36" t="s">
        <v>139</v>
      </c>
      <c r="CJ59" s="65" t="s">
        <v>139</v>
      </c>
      <c r="CK59" s="34"/>
      <c r="CL59" s="34"/>
      <c r="CM59" s="111"/>
      <c r="CN59" s="34" t="s">
        <v>139</v>
      </c>
      <c r="CO59" s="34" t="s">
        <v>139</v>
      </c>
      <c r="CP59" s="34"/>
      <c r="CQ59" s="34"/>
      <c r="CR59" s="111"/>
      <c r="CS59" s="34" t="s">
        <v>139</v>
      </c>
      <c r="CT59" s="34" t="s">
        <v>139</v>
      </c>
      <c r="CU59" s="34"/>
      <c r="CV59" s="34"/>
      <c r="CW59" s="121"/>
      <c r="CX59" s="36" t="s">
        <v>139</v>
      </c>
      <c r="CY59" s="65" t="s">
        <v>139</v>
      </c>
      <c r="CZ59" s="60"/>
      <c r="DA59" s="101"/>
      <c r="DB59" s="36"/>
      <c r="DC59" s="36"/>
      <c r="DD59" s="123"/>
      <c r="DE59" s="36" t="s">
        <v>139</v>
      </c>
      <c r="DF59" s="101"/>
      <c r="DG59" s="101"/>
      <c r="DH59" s="101" t="s">
        <v>139</v>
      </c>
      <c r="DI59" s="95" t="str">
        <f t="shared" si="0"/>
        <v xml:space="preserve"> </v>
      </c>
      <c r="DJ59" s="104"/>
      <c r="DK59" s="107" t="str">
        <f>IF(ISNA(VLOOKUP(DJ59,Sheet1!$A$1:$B$23,2,FALSE)),"",VLOOKUP(DJ59,Sheet1!$A$1:$B$23,2,FALSE))</f>
        <v/>
      </c>
      <c r="DL59" s="65" t="s">
        <v>139</v>
      </c>
    </row>
    <row r="60" spans="1:116">
      <c r="A60" s="22"/>
      <c r="B60" s="23">
        <f t="shared" si="2"/>
        <v>47</v>
      </c>
      <c r="C60" s="29"/>
      <c r="D60" s="30"/>
      <c r="E60" s="30"/>
      <c r="F60" s="97"/>
      <c r="G60" s="110"/>
      <c r="H60" s="31" t="s">
        <v>139</v>
      </c>
      <c r="I60" s="31"/>
      <c r="J60" s="30"/>
      <c r="K60" s="30"/>
      <c r="L60" s="97"/>
      <c r="M60" s="110"/>
      <c r="N60" s="97"/>
      <c r="O60" s="32"/>
      <c r="P60" s="32" t="s">
        <v>139</v>
      </c>
      <c r="Q60" s="56"/>
      <c r="R60" s="84"/>
      <c r="S60" s="49"/>
      <c r="T60" s="59"/>
      <c r="U60" s="32" t="s">
        <v>139</v>
      </c>
      <c r="V60" s="62" t="s">
        <v>139</v>
      </c>
      <c r="W60" s="62" t="s">
        <v>139</v>
      </c>
      <c r="X60" s="62" t="s">
        <v>139</v>
      </c>
      <c r="Y60" s="66"/>
      <c r="Z60" s="63" t="s">
        <v>139</v>
      </c>
      <c r="AA60" s="63" t="s">
        <v>139</v>
      </c>
      <c r="AB60" s="63" t="s">
        <v>139</v>
      </c>
      <c r="AC60" s="64" t="s">
        <v>139</v>
      </c>
      <c r="AD60" s="64" t="s">
        <v>139</v>
      </c>
      <c r="AE60" s="64"/>
      <c r="AF60" s="64"/>
      <c r="AG60" s="113"/>
      <c r="AH60" s="64" t="s">
        <v>139</v>
      </c>
      <c r="AI60" s="64"/>
      <c r="AJ60" s="64"/>
      <c r="AK60" s="113"/>
      <c r="AL60" s="64" t="s">
        <v>139</v>
      </c>
      <c r="AM60" s="64" t="s">
        <v>139</v>
      </c>
      <c r="AN60" s="64"/>
      <c r="AO60" s="64"/>
      <c r="AP60" s="113"/>
      <c r="AQ60" s="64" t="s">
        <v>139</v>
      </c>
      <c r="AR60" s="64" t="s">
        <v>139</v>
      </c>
      <c r="AS60" s="64"/>
      <c r="AT60" s="64"/>
      <c r="AU60" s="116"/>
      <c r="AV60" s="73" t="s">
        <v>139</v>
      </c>
      <c r="AW60" s="74" t="s">
        <v>139</v>
      </c>
      <c r="AX60" s="64"/>
      <c r="AY60" s="64"/>
      <c r="AZ60" s="113"/>
      <c r="BA60" s="64" t="s">
        <v>139</v>
      </c>
      <c r="BB60" s="64" t="s">
        <v>139</v>
      </c>
      <c r="BC60" s="64"/>
      <c r="BD60" s="64"/>
      <c r="BE60" s="113"/>
      <c r="BF60" s="64" t="s">
        <v>139</v>
      </c>
      <c r="BG60" s="64" t="s">
        <v>139</v>
      </c>
      <c r="BH60" s="64"/>
      <c r="BI60" s="64"/>
      <c r="BJ60" s="116"/>
      <c r="BK60" s="73" t="s">
        <v>139</v>
      </c>
      <c r="BL60" s="74" t="s">
        <v>139</v>
      </c>
      <c r="BM60" s="78" t="s">
        <v>139</v>
      </c>
      <c r="BN60" s="78" t="s">
        <v>139</v>
      </c>
      <c r="BO60" s="78" t="s">
        <v>139</v>
      </c>
      <c r="BP60" s="30" t="s">
        <v>139</v>
      </c>
      <c r="BQ60" s="30" t="s">
        <v>139</v>
      </c>
      <c r="BR60" s="30"/>
      <c r="BS60" s="30"/>
      <c r="BT60" s="110"/>
      <c r="BU60" s="30" t="s">
        <v>139</v>
      </c>
      <c r="BV60" s="30"/>
      <c r="BW60" s="30"/>
      <c r="BX60" s="110"/>
      <c r="BY60" s="30" t="s">
        <v>139</v>
      </c>
      <c r="BZ60" s="30" t="s">
        <v>139</v>
      </c>
      <c r="CA60" s="30"/>
      <c r="CB60" s="30"/>
      <c r="CC60" s="110"/>
      <c r="CD60" s="30" t="s">
        <v>139</v>
      </c>
      <c r="CE60" s="30" t="s">
        <v>139</v>
      </c>
      <c r="CF60" s="30"/>
      <c r="CG60" s="30"/>
      <c r="CH60" s="120"/>
      <c r="CI60" s="32" t="s">
        <v>139</v>
      </c>
      <c r="CJ60" s="62" t="s">
        <v>139</v>
      </c>
      <c r="CK60" s="30"/>
      <c r="CL60" s="30"/>
      <c r="CM60" s="110"/>
      <c r="CN60" s="30" t="s">
        <v>139</v>
      </c>
      <c r="CO60" s="30" t="s">
        <v>139</v>
      </c>
      <c r="CP60" s="30"/>
      <c r="CQ60" s="30"/>
      <c r="CR60" s="110"/>
      <c r="CS60" s="30" t="s">
        <v>139</v>
      </c>
      <c r="CT60" s="30" t="s">
        <v>139</v>
      </c>
      <c r="CU60" s="30"/>
      <c r="CV60" s="30"/>
      <c r="CW60" s="120"/>
      <c r="CX60" s="32" t="s">
        <v>139</v>
      </c>
      <c r="CY60" s="62" t="s">
        <v>139</v>
      </c>
      <c r="CZ60" s="59"/>
      <c r="DA60" s="100"/>
      <c r="DB60" s="32"/>
      <c r="DC60" s="32"/>
      <c r="DD60" s="124"/>
      <c r="DE60" s="32" t="s">
        <v>139</v>
      </c>
      <c r="DF60" s="100"/>
      <c r="DG60" s="100"/>
      <c r="DH60" s="100" t="s">
        <v>139</v>
      </c>
      <c r="DI60" s="95" t="str">
        <f t="shared" si="0"/>
        <v xml:space="preserve"> </v>
      </c>
      <c r="DJ60" s="103"/>
      <c r="DK60" s="1" t="str">
        <f>IF(ISNA(VLOOKUP(DJ60,Sheet1!$A$1:$B$23,2,FALSE)),"",VLOOKUP(DJ60,Sheet1!$A$1:$B$23,2,FALSE))</f>
        <v/>
      </c>
      <c r="DL60" s="62" t="s">
        <v>139</v>
      </c>
    </row>
    <row r="61" spans="1:116">
      <c r="A61" s="22"/>
      <c r="B61" s="23">
        <f t="shared" si="2"/>
        <v>48</v>
      </c>
      <c r="C61" s="33"/>
      <c r="D61" s="34"/>
      <c r="E61" s="34"/>
      <c r="F61" s="98"/>
      <c r="G61" s="111"/>
      <c r="H61" s="35" t="s">
        <v>139</v>
      </c>
      <c r="I61" s="35"/>
      <c r="J61" s="34"/>
      <c r="K61" s="34"/>
      <c r="L61" s="98"/>
      <c r="M61" s="111"/>
      <c r="N61" s="98"/>
      <c r="O61" s="36"/>
      <c r="P61" s="36" t="s">
        <v>139</v>
      </c>
      <c r="Q61" s="57"/>
      <c r="R61" s="85"/>
      <c r="S61" s="50"/>
      <c r="T61" s="60"/>
      <c r="U61" s="36" t="s">
        <v>139</v>
      </c>
      <c r="V61" s="65" t="s">
        <v>139</v>
      </c>
      <c r="W61" s="65" t="s">
        <v>139</v>
      </c>
      <c r="X61" s="65" t="s">
        <v>139</v>
      </c>
      <c r="Y61" s="66"/>
      <c r="Z61" s="67" t="s">
        <v>139</v>
      </c>
      <c r="AA61" s="67" t="s">
        <v>139</v>
      </c>
      <c r="AB61" s="67" t="s">
        <v>139</v>
      </c>
      <c r="AC61" s="68" t="s">
        <v>139</v>
      </c>
      <c r="AD61" s="68" t="s">
        <v>139</v>
      </c>
      <c r="AE61" s="68"/>
      <c r="AF61" s="68"/>
      <c r="AG61" s="114"/>
      <c r="AH61" s="68" t="s">
        <v>139</v>
      </c>
      <c r="AI61" s="68"/>
      <c r="AJ61" s="68"/>
      <c r="AK61" s="114"/>
      <c r="AL61" s="68" t="s">
        <v>139</v>
      </c>
      <c r="AM61" s="68" t="s">
        <v>139</v>
      </c>
      <c r="AN61" s="68"/>
      <c r="AO61" s="68"/>
      <c r="AP61" s="114"/>
      <c r="AQ61" s="68" t="s">
        <v>139</v>
      </c>
      <c r="AR61" s="68" t="s">
        <v>139</v>
      </c>
      <c r="AS61" s="68"/>
      <c r="AT61" s="68"/>
      <c r="AU61" s="117"/>
      <c r="AV61" s="75" t="s">
        <v>139</v>
      </c>
      <c r="AW61" s="76" t="s">
        <v>139</v>
      </c>
      <c r="AX61" s="68"/>
      <c r="AY61" s="68"/>
      <c r="AZ61" s="114"/>
      <c r="BA61" s="68" t="s">
        <v>139</v>
      </c>
      <c r="BB61" s="68" t="s">
        <v>139</v>
      </c>
      <c r="BC61" s="68"/>
      <c r="BD61" s="68"/>
      <c r="BE61" s="114"/>
      <c r="BF61" s="68" t="s">
        <v>139</v>
      </c>
      <c r="BG61" s="68" t="s">
        <v>139</v>
      </c>
      <c r="BH61" s="68"/>
      <c r="BI61" s="68"/>
      <c r="BJ61" s="117"/>
      <c r="BK61" s="75" t="s">
        <v>139</v>
      </c>
      <c r="BL61" s="76" t="s">
        <v>139</v>
      </c>
      <c r="BM61" s="79" t="s">
        <v>139</v>
      </c>
      <c r="BN61" s="79" t="s">
        <v>139</v>
      </c>
      <c r="BO61" s="79" t="s">
        <v>139</v>
      </c>
      <c r="BP61" s="34" t="s">
        <v>139</v>
      </c>
      <c r="BQ61" s="34" t="s">
        <v>139</v>
      </c>
      <c r="BR61" s="34"/>
      <c r="BS61" s="34"/>
      <c r="BT61" s="111"/>
      <c r="BU61" s="34" t="s">
        <v>139</v>
      </c>
      <c r="BV61" s="34"/>
      <c r="BW61" s="34"/>
      <c r="BX61" s="111"/>
      <c r="BY61" s="34" t="s">
        <v>139</v>
      </c>
      <c r="BZ61" s="34" t="s">
        <v>139</v>
      </c>
      <c r="CA61" s="34"/>
      <c r="CB61" s="34"/>
      <c r="CC61" s="111"/>
      <c r="CD61" s="34" t="s">
        <v>139</v>
      </c>
      <c r="CE61" s="34" t="s">
        <v>139</v>
      </c>
      <c r="CF61" s="34"/>
      <c r="CG61" s="34"/>
      <c r="CH61" s="121"/>
      <c r="CI61" s="36" t="s">
        <v>139</v>
      </c>
      <c r="CJ61" s="65" t="s">
        <v>139</v>
      </c>
      <c r="CK61" s="34"/>
      <c r="CL61" s="34"/>
      <c r="CM61" s="111"/>
      <c r="CN61" s="34" t="s">
        <v>139</v>
      </c>
      <c r="CO61" s="34" t="s">
        <v>139</v>
      </c>
      <c r="CP61" s="34"/>
      <c r="CQ61" s="34"/>
      <c r="CR61" s="111"/>
      <c r="CS61" s="34" t="s">
        <v>139</v>
      </c>
      <c r="CT61" s="34" t="s">
        <v>139</v>
      </c>
      <c r="CU61" s="34"/>
      <c r="CV61" s="34"/>
      <c r="CW61" s="121"/>
      <c r="CX61" s="36" t="s">
        <v>139</v>
      </c>
      <c r="CY61" s="65" t="s">
        <v>139</v>
      </c>
      <c r="CZ61" s="60"/>
      <c r="DA61" s="101"/>
      <c r="DB61" s="36"/>
      <c r="DC61" s="36"/>
      <c r="DD61" s="123"/>
      <c r="DE61" s="36" t="s">
        <v>139</v>
      </c>
      <c r="DF61" s="101"/>
      <c r="DG61" s="101"/>
      <c r="DH61" s="101" t="s">
        <v>139</v>
      </c>
      <c r="DI61" s="95" t="str">
        <f t="shared" si="0"/>
        <v xml:space="preserve"> </v>
      </c>
      <c r="DJ61" s="104"/>
      <c r="DK61" s="107" t="str">
        <f>IF(ISNA(VLOOKUP(DJ61,Sheet1!$A$1:$B$23,2,FALSE)),"",VLOOKUP(DJ61,Sheet1!$A$1:$B$23,2,FALSE))</f>
        <v/>
      </c>
      <c r="DL61" s="65" t="s">
        <v>139</v>
      </c>
    </row>
    <row r="62" spans="1:116">
      <c r="A62" s="22"/>
      <c r="B62" s="23">
        <f t="shared" si="2"/>
        <v>49</v>
      </c>
      <c r="C62" s="29"/>
      <c r="D62" s="30"/>
      <c r="E62" s="30"/>
      <c r="F62" s="97"/>
      <c r="G62" s="110"/>
      <c r="H62" s="31" t="s">
        <v>139</v>
      </c>
      <c r="I62" s="31"/>
      <c r="J62" s="30"/>
      <c r="K62" s="30"/>
      <c r="L62" s="97"/>
      <c r="M62" s="110"/>
      <c r="N62" s="97"/>
      <c r="O62" s="32"/>
      <c r="P62" s="32" t="s">
        <v>139</v>
      </c>
      <c r="Q62" s="56"/>
      <c r="R62" s="84"/>
      <c r="S62" s="49"/>
      <c r="T62" s="59"/>
      <c r="U62" s="32" t="s">
        <v>139</v>
      </c>
      <c r="V62" s="62" t="s">
        <v>139</v>
      </c>
      <c r="W62" s="62" t="s">
        <v>139</v>
      </c>
      <c r="X62" s="62" t="s">
        <v>139</v>
      </c>
      <c r="Y62" s="66"/>
      <c r="Z62" s="63" t="s">
        <v>139</v>
      </c>
      <c r="AA62" s="63" t="s">
        <v>139</v>
      </c>
      <c r="AB62" s="63" t="s">
        <v>139</v>
      </c>
      <c r="AC62" s="64" t="s">
        <v>139</v>
      </c>
      <c r="AD62" s="64" t="s">
        <v>139</v>
      </c>
      <c r="AE62" s="64"/>
      <c r="AF62" s="64"/>
      <c r="AG62" s="113"/>
      <c r="AH62" s="64" t="s">
        <v>139</v>
      </c>
      <c r="AI62" s="64"/>
      <c r="AJ62" s="64"/>
      <c r="AK62" s="113"/>
      <c r="AL62" s="64" t="s">
        <v>139</v>
      </c>
      <c r="AM62" s="64" t="s">
        <v>139</v>
      </c>
      <c r="AN62" s="64"/>
      <c r="AO62" s="64"/>
      <c r="AP62" s="113"/>
      <c r="AQ62" s="64" t="s">
        <v>139</v>
      </c>
      <c r="AR62" s="64" t="s">
        <v>139</v>
      </c>
      <c r="AS62" s="64"/>
      <c r="AT62" s="64"/>
      <c r="AU62" s="116"/>
      <c r="AV62" s="73" t="s">
        <v>139</v>
      </c>
      <c r="AW62" s="74" t="s">
        <v>139</v>
      </c>
      <c r="AX62" s="64"/>
      <c r="AY62" s="64"/>
      <c r="AZ62" s="113"/>
      <c r="BA62" s="64" t="s">
        <v>139</v>
      </c>
      <c r="BB62" s="64" t="s">
        <v>139</v>
      </c>
      <c r="BC62" s="64"/>
      <c r="BD62" s="64"/>
      <c r="BE62" s="113"/>
      <c r="BF62" s="64" t="s">
        <v>139</v>
      </c>
      <c r="BG62" s="64" t="s">
        <v>139</v>
      </c>
      <c r="BH62" s="64"/>
      <c r="BI62" s="64"/>
      <c r="BJ62" s="116"/>
      <c r="BK62" s="73" t="s">
        <v>139</v>
      </c>
      <c r="BL62" s="74" t="s">
        <v>139</v>
      </c>
      <c r="BM62" s="78" t="s">
        <v>139</v>
      </c>
      <c r="BN62" s="78" t="s">
        <v>139</v>
      </c>
      <c r="BO62" s="78" t="s">
        <v>139</v>
      </c>
      <c r="BP62" s="30" t="s">
        <v>139</v>
      </c>
      <c r="BQ62" s="30" t="s">
        <v>139</v>
      </c>
      <c r="BR62" s="30"/>
      <c r="BS62" s="30"/>
      <c r="BT62" s="110"/>
      <c r="BU62" s="30" t="s">
        <v>139</v>
      </c>
      <c r="BV62" s="30"/>
      <c r="BW62" s="30"/>
      <c r="BX62" s="110"/>
      <c r="BY62" s="30" t="s">
        <v>139</v>
      </c>
      <c r="BZ62" s="30" t="s">
        <v>139</v>
      </c>
      <c r="CA62" s="30"/>
      <c r="CB62" s="30"/>
      <c r="CC62" s="110"/>
      <c r="CD62" s="30" t="s">
        <v>139</v>
      </c>
      <c r="CE62" s="30" t="s">
        <v>139</v>
      </c>
      <c r="CF62" s="30"/>
      <c r="CG62" s="30"/>
      <c r="CH62" s="120"/>
      <c r="CI62" s="32" t="s">
        <v>139</v>
      </c>
      <c r="CJ62" s="62" t="s">
        <v>139</v>
      </c>
      <c r="CK62" s="30"/>
      <c r="CL62" s="30"/>
      <c r="CM62" s="110"/>
      <c r="CN62" s="30" t="s">
        <v>139</v>
      </c>
      <c r="CO62" s="30" t="s">
        <v>139</v>
      </c>
      <c r="CP62" s="30"/>
      <c r="CQ62" s="30"/>
      <c r="CR62" s="110"/>
      <c r="CS62" s="30" t="s">
        <v>139</v>
      </c>
      <c r="CT62" s="30" t="s">
        <v>139</v>
      </c>
      <c r="CU62" s="30"/>
      <c r="CV62" s="30"/>
      <c r="CW62" s="120"/>
      <c r="CX62" s="32" t="s">
        <v>139</v>
      </c>
      <c r="CY62" s="62" t="s">
        <v>139</v>
      </c>
      <c r="CZ62" s="59"/>
      <c r="DA62" s="100"/>
      <c r="DB62" s="32"/>
      <c r="DC62" s="32"/>
      <c r="DD62" s="124"/>
      <c r="DE62" s="32" t="s">
        <v>139</v>
      </c>
      <c r="DF62" s="100"/>
      <c r="DG62" s="100"/>
      <c r="DH62" s="100" t="s">
        <v>139</v>
      </c>
      <c r="DI62" s="95" t="str">
        <f t="shared" si="0"/>
        <v xml:space="preserve"> </v>
      </c>
      <c r="DJ62" s="103"/>
      <c r="DK62" s="1" t="str">
        <f>IF(ISNA(VLOOKUP(DJ62,Sheet1!$A$1:$B$23,2,FALSE)),"",VLOOKUP(DJ62,Sheet1!$A$1:$B$23,2,FALSE))</f>
        <v/>
      </c>
      <c r="DL62" s="62" t="s">
        <v>139</v>
      </c>
    </row>
    <row r="63" spans="1:116">
      <c r="A63" s="22"/>
      <c r="B63" s="23">
        <f t="shared" si="2"/>
        <v>50</v>
      </c>
      <c r="C63" s="33"/>
      <c r="D63" s="34"/>
      <c r="E63" s="34"/>
      <c r="F63" s="98"/>
      <c r="G63" s="111"/>
      <c r="H63" s="35" t="s">
        <v>139</v>
      </c>
      <c r="I63" s="35"/>
      <c r="J63" s="34"/>
      <c r="K63" s="34"/>
      <c r="L63" s="98"/>
      <c r="M63" s="111"/>
      <c r="N63" s="98"/>
      <c r="O63" s="36"/>
      <c r="P63" s="36" t="s">
        <v>139</v>
      </c>
      <c r="Q63" s="57"/>
      <c r="R63" s="85"/>
      <c r="S63" s="50"/>
      <c r="T63" s="60"/>
      <c r="U63" s="36" t="s">
        <v>139</v>
      </c>
      <c r="V63" s="65" t="s">
        <v>139</v>
      </c>
      <c r="W63" s="65" t="s">
        <v>139</v>
      </c>
      <c r="X63" s="65" t="s">
        <v>139</v>
      </c>
      <c r="Y63" s="66"/>
      <c r="Z63" s="67" t="s">
        <v>139</v>
      </c>
      <c r="AA63" s="67" t="s">
        <v>139</v>
      </c>
      <c r="AB63" s="67" t="s">
        <v>139</v>
      </c>
      <c r="AC63" s="68" t="s">
        <v>139</v>
      </c>
      <c r="AD63" s="68" t="s">
        <v>139</v>
      </c>
      <c r="AE63" s="68"/>
      <c r="AF63" s="68"/>
      <c r="AG63" s="114"/>
      <c r="AH63" s="68" t="s">
        <v>139</v>
      </c>
      <c r="AI63" s="68"/>
      <c r="AJ63" s="68"/>
      <c r="AK63" s="114"/>
      <c r="AL63" s="68" t="s">
        <v>139</v>
      </c>
      <c r="AM63" s="68" t="s">
        <v>139</v>
      </c>
      <c r="AN63" s="68"/>
      <c r="AO63" s="68"/>
      <c r="AP63" s="114"/>
      <c r="AQ63" s="68" t="s">
        <v>139</v>
      </c>
      <c r="AR63" s="68" t="s">
        <v>139</v>
      </c>
      <c r="AS63" s="68"/>
      <c r="AT63" s="68"/>
      <c r="AU63" s="117"/>
      <c r="AV63" s="75" t="s">
        <v>139</v>
      </c>
      <c r="AW63" s="76" t="s">
        <v>139</v>
      </c>
      <c r="AX63" s="68"/>
      <c r="AY63" s="68"/>
      <c r="AZ63" s="114"/>
      <c r="BA63" s="68" t="s">
        <v>139</v>
      </c>
      <c r="BB63" s="68" t="s">
        <v>139</v>
      </c>
      <c r="BC63" s="68"/>
      <c r="BD63" s="68"/>
      <c r="BE63" s="114"/>
      <c r="BF63" s="68" t="s">
        <v>139</v>
      </c>
      <c r="BG63" s="68" t="s">
        <v>139</v>
      </c>
      <c r="BH63" s="68"/>
      <c r="BI63" s="68"/>
      <c r="BJ63" s="117"/>
      <c r="BK63" s="75" t="s">
        <v>139</v>
      </c>
      <c r="BL63" s="76" t="s">
        <v>139</v>
      </c>
      <c r="BM63" s="79" t="s">
        <v>139</v>
      </c>
      <c r="BN63" s="79" t="s">
        <v>139</v>
      </c>
      <c r="BO63" s="79" t="s">
        <v>139</v>
      </c>
      <c r="BP63" s="34" t="s">
        <v>139</v>
      </c>
      <c r="BQ63" s="34" t="s">
        <v>139</v>
      </c>
      <c r="BR63" s="34"/>
      <c r="BS63" s="34"/>
      <c r="BT63" s="111"/>
      <c r="BU63" s="34" t="s">
        <v>139</v>
      </c>
      <c r="BV63" s="34"/>
      <c r="BW63" s="34"/>
      <c r="BX63" s="111"/>
      <c r="BY63" s="34" t="s">
        <v>139</v>
      </c>
      <c r="BZ63" s="34" t="s">
        <v>139</v>
      </c>
      <c r="CA63" s="34"/>
      <c r="CB63" s="34"/>
      <c r="CC63" s="111"/>
      <c r="CD63" s="34" t="s">
        <v>139</v>
      </c>
      <c r="CE63" s="34" t="s">
        <v>139</v>
      </c>
      <c r="CF63" s="34"/>
      <c r="CG63" s="34"/>
      <c r="CH63" s="121"/>
      <c r="CI63" s="36" t="s">
        <v>139</v>
      </c>
      <c r="CJ63" s="65" t="s">
        <v>139</v>
      </c>
      <c r="CK63" s="34"/>
      <c r="CL63" s="34"/>
      <c r="CM63" s="111"/>
      <c r="CN63" s="34" t="s">
        <v>139</v>
      </c>
      <c r="CO63" s="34" t="s">
        <v>139</v>
      </c>
      <c r="CP63" s="34"/>
      <c r="CQ63" s="34"/>
      <c r="CR63" s="111"/>
      <c r="CS63" s="34" t="s">
        <v>139</v>
      </c>
      <c r="CT63" s="34" t="s">
        <v>139</v>
      </c>
      <c r="CU63" s="34"/>
      <c r="CV63" s="34"/>
      <c r="CW63" s="121"/>
      <c r="CX63" s="36" t="s">
        <v>139</v>
      </c>
      <c r="CY63" s="65" t="s">
        <v>139</v>
      </c>
      <c r="CZ63" s="60"/>
      <c r="DA63" s="101"/>
      <c r="DB63" s="36"/>
      <c r="DC63" s="36"/>
      <c r="DD63" s="123"/>
      <c r="DE63" s="36" t="s">
        <v>139</v>
      </c>
      <c r="DF63" s="101"/>
      <c r="DG63" s="101"/>
      <c r="DH63" s="101" t="s">
        <v>139</v>
      </c>
      <c r="DI63" s="95" t="str">
        <f t="shared" si="0"/>
        <v xml:space="preserve"> </v>
      </c>
      <c r="DJ63" s="104"/>
      <c r="DK63" s="107" t="str">
        <f>IF(ISNA(VLOOKUP(DJ63,Sheet1!$A$1:$B$23,2,FALSE)),"",VLOOKUP(DJ63,Sheet1!$A$1:$B$23,2,FALSE))</f>
        <v/>
      </c>
      <c r="DL63" s="65" t="s">
        <v>139</v>
      </c>
    </row>
    <row r="64" spans="1:116">
      <c r="A64" s="22"/>
      <c r="B64" s="23">
        <f t="shared" si="2"/>
        <v>51</v>
      </c>
      <c r="C64" s="29"/>
      <c r="D64" s="30"/>
      <c r="E64" s="30"/>
      <c r="F64" s="97"/>
      <c r="G64" s="110"/>
      <c r="H64" s="31" t="s">
        <v>139</v>
      </c>
      <c r="I64" s="31"/>
      <c r="J64" s="30"/>
      <c r="K64" s="30"/>
      <c r="L64" s="97"/>
      <c r="M64" s="110"/>
      <c r="N64" s="97"/>
      <c r="O64" s="32"/>
      <c r="P64" s="32" t="s">
        <v>139</v>
      </c>
      <c r="Q64" s="56"/>
      <c r="R64" s="84"/>
      <c r="S64" s="49"/>
      <c r="T64" s="59"/>
      <c r="U64" s="32" t="s">
        <v>139</v>
      </c>
      <c r="V64" s="62" t="s">
        <v>139</v>
      </c>
      <c r="W64" s="62" t="s">
        <v>139</v>
      </c>
      <c r="X64" s="62" t="s">
        <v>139</v>
      </c>
      <c r="Y64" s="66"/>
      <c r="Z64" s="63" t="s">
        <v>139</v>
      </c>
      <c r="AA64" s="63" t="s">
        <v>139</v>
      </c>
      <c r="AB64" s="63" t="s">
        <v>139</v>
      </c>
      <c r="AC64" s="64" t="s">
        <v>139</v>
      </c>
      <c r="AD64" s="64" t="s">
        <v>139</v>
      </c>
      <c r="AE64" s="64"/>
      <c r="AF64" s="64"/>
      <c r="AG64" s="113"/>
      <c r="AH64" s="64" t="s">
        <v>139</v>
      </c>
      <c r="AI64" s="64"/>
      <c r="AJ64" s="64"/>
      <c r="AK64" s="113"/>
      <c r="AL64" s="64" t="s">
        <v>139</v>
      </c>
      <c r="AM64" s="64" t="s">
        <v>139</v>
      </c>
      <c r="AN64" s="64"/>
      <c r="AO64" s="64"/>
      <c r="AP64" s="113"/>
      <c r="AQ64" s="64" t="s">
        <v>139</v>
      </c>
      <c r="AR64" s="64" t="s">
        <v>139</v>
      </c>
      <c r="AS64" s="64"/>
      <c r="AT64" s="64"/>
      <c r="AU64" s="116"/>
      <c r="AV64" s="73" t="s">
        <v>139</v>
      </c>
      <c r="AW64" s="74" t="s">
        <v>139</v>
      </c>
      <c r="AX64" s="64"/>
      <c r="AY64" s="64"/>
      <c r="AZ64" s="113"/>
      <c r="BA64" s="64" t="s">
        <v>139</v>
      </c>
      <c r="BB64" s="64" t="s">
        <v>139</v>
      </c>
      <c r="BC64" s="64"/>
      <c r="BD64" s="64"/>
      <c r="BE64" s="113"/>
      <c r="BF64" s="64" t="s">
        <v>139</v>
      </c>
      <c r="BG64" s="64" t="s">
        <v>139</v>
      </c>
      <c r="BH64" s="64"/>
      <c r="BI64" s="64"/>
      <c r="BJ64" s="116"/>
      <c r="BK64" s="73" t="s">
        <v>139</v>
      </c>
      <c r="BL64" s="74" t="s">
        <v>139</v>
      </c>
      <c r="BM64" s="78" t="s">
        <v>139</v>
      </c>
      <c r="BN64" s="78" t="s">
        <v>139</v>
      </c>
      <c r="BO64" s="78" t="s">
        <v>139</v>
      </c>
      <c r="BP64" s="30" t="s">
        <v>139</v>
      </c>
      <c r="BQ64" s="30" t="s">
        <v>139</v>
      </c>
      <c r="BR64" s="30"/>
      <c r="BS64" s="30"/>
      <c r="BT64" s="110"/>
      <c r="BU64" s="30" t="s">
        <v>139</v>
      </c>
      <c r="BV64" s="30"/>
      <c r="BW64" s="30"/>
      <c r="BX64" s="110"/>
      <c r="BY64" s="30" t="s">
        <v>139</v>
      </c>
      <c r="BZ64" s="30" t="s">
        <v>139</v>
      </c>
      <c r="CA64" s="30"/>
      <c r="CB64" s="30"/>
      <c r="CC64" s="110"/>
      <c r="CD64" s="30" t="s">
        <v>139</v>
      </c>
      <c r="CE64" s="30" t="s">
        <v>139</v>
      </c>
      <c r="CF64" s="30"/>
      <c r="CG64" s="30"/>
      <c r="CH64" s="120"/>
      <c r="CI64" s="32" t="s">
        <v>139</v>
      </c>
      <c r="CJ64" s="62" t="s">
        <v>139</v>
      </c>
      <c r="CK64" s="30"/>
      <c r="CL64" s="30"/>
      <c r="CM64" s="110"/>
      <c r="CN64" s="30" t="s">
        <v>139</v>
      </c>
      <c r="CO64" s="30" t="s">
        <v>139</v>
      </c>
      <c r="CP64" s="30"/>
      <c r="CQ64" s="30"/>
      <c r="CR64" s="110"/>
      <c r="CS64" s="30" t="s">
        <v>139</v>
      </c>
      <c r="CT64" s="30" t="s">
        <v>139</v>
      </c>
      <c r="CU64" s="30"/>
      <c r="CV64" s="30"/>
      <c r="CW64" s="120"/>
      <c r="CX64" s="32" t="s">
        <v>139</v>
      </c>
      <c r="CY64" s="62" t="s">
        <v>139</v>
      </c>
      <c r="CZ64" s="59"/>
      <c r="DA64" s="100"/>
      <c r="DB64" s="32"/>
      <c r="DC64" s="32"/>
      <c r="DD64" s="124"/>
      <c r="DE64" s="32" t="s">
        <v>139</v>
      </c>
      <c r="DF64" s="100"/>
      <c r="DG64" s="100"/>
      <c r="DH64" s="100" t="s">
        <v>139</v>
      </c>
      <c r="DI64" s="95" t="str">
        <f t="shared" si="0"/>
        <v xml:space="preserve"> </v>
      </c>
      <c r="DJ64" s="103"/>
      <c r="DK64" s="1" t="str">
        <f>IF(ISNA(VLOOKUP(DJ64,Sheet1!$A$1:$B$23,2,FALSE)),"",VLOOKUP(DJ64,Sheet1!$A$1:$B$23,2,FALSE))</f>
        <v/>
      </c>
      <c r="DL64" s="62" t="s">
        <v>139</v>
      </c>
    </row>
    <row r="65" spans="1:116">
      <c r="A65" s="22"/>
      <c r="B65" s="23">
        <f t="shared" si="2"/>
        <v>52</v>
      </c>
      <c r="C65" s="33"/>
      <c r="D65" s="34"/>
      <c r="E65" s="34"/>
      <c r="F65" s="98"/>
      <c r="G65" s="111"/>
      <c r="H65" s="35" t="s">
        <v>139</v>
      </c>
      <c r="I65" s="35"/>
      <c r="J65" s="34"/>
      <c r="K65" s="34"/>
      <c r="L65" s="98"/>
      <c r="M65" s="111"/>
      <c r="N65" s="98"/>
      <c r="O65" s="36"/>
      <c r="P65" s="36" t="s">
        <v>139</v>
      </c>
      <c r="Q65" s="57"/>
      <c r="R65" s="85"/>
      <c r="S65" s="50"/>
      <c r="T65" s="60"/>
      <c r="U65" s="36" t="s">
        <v>139</v>
      </c>
      <c r="V65" s="65" t="s">
        <v>139</v>
      </c>
      <c r="W65" s="65" t="s">
        <v>139</v>
      </c>
      <c r="X65" s="65" t="s">
        <v>139</v>
      </c>
      <c r="Y65" s="66"/>
      <c r="Z65" s="67" t="s">
        <v>139</v>
      </c>
      <c r="AA65" s="67" t="s">
        <v>139</v>
      </c>
      <c r="AB65" s="67" t="s">
        <v>139</v>
      </c>
      <c r="AC65" s="68" t="s">
        <v>139</v>
      </c>
      <c r="AD65" s="68" t="s">
        <v>139</v>
      </c>
      <c r="AE65" s="68"/>
      <c r="AF65" s="68"/>
      <c r="AG65" s="114"/>
      <c r="AH65" s="68" t="s">
        <v>139</v>
      </c>
      <c r="AI65" s="68"/>
      <c r="AJ65" s="68"/>
      <c r="AK65" s="114"/>
      <c r="AL65" s="68" t="s">
        <v>139</v>
      </c>
      <c r="AM65" s="68" t="s">
        <v>139</v>
      </c>
      <c r="AN65" s="68"/>
      <c r="AO65" s="68"/>
      <c r="AP65" s="114"/>
      <c r="AQ65" s="68" t="s">
        <v>139</v>
      </c>
      <c r="AR65" s="68" t="s">
        <v>139</v>
      </c>
      <c r="AS65" s="68"/>
      <c r="AT65" s="68"/>
      <c r="AU65" s="117"/>
      <c r="AV65" s="75" t="s">
        <v>139</v>
      </c>
      <c r="AW65" s="76" t="s">
        <v>139</v>
      </c>
      <c r="AX65" s="68"/>
      <c r="AY65" s="68"/>
      <c r="AZ65" s="114"/>
      <c r="BA65" s="68" t="s">
        <v>139</v>
      </c>
      <c r="BB65" s="68" t="s">
        <v>139</v>
      </c>
      <c r="BC65" s="68"/>
      <c r="BD65" s="68"/>
      <c r="BE65" s="114"/>
      <c r="BF65" s="68" t="s">
        <v>139</v>
      </c>
      <c r="BG65" s="68" t="s">
        <v>139</v>
      </c>
      <c r="BH65" s="68"/>
      <c r="BI65" s="68"/>
      <c r="BJ65" s="117"/>
      <c r="BK65" s="75" t="s">
        <v>139</v>
      </c>
      <c r="BL65" s="76" t="s">
        <v>139</v>
      </c>
      <c r="BM65" s="79" t="s">
        <v>139</v>
      </c>
      <c r="BN65" s="79" t="s">
        <v>139</v>
      </c>
      <c r="BO65" s="79" t="s">
        <v>139</v>
      </c>
      <c r="BP65" s="34" t="s">
        <v>139</v>
      </c>
      <c r="BQ65" s="34" t="s">
        <v>139</v>
      </c>
      <c r="BR65" s="34"/>
      <c r="BS65" s="34"/>
      <c r="BT65" s="111"/>
      <c r="BU65" s="34" t="s">
        <v>139</v>
      </c>
      <c r="BV65" s="34"/>
      <c r="BW65" s="34"/>
      <c r="BX65" s="111"/>
      <c r="BY65" s="34" t="s">
        <v>139</v>
      </c>
      <c r="BZ65" s="34" t="s">
        <v>139</v>
      </c>
      <c r="CA65" s="34"/>
      <c r="CB65" s="34"/>
      <c r="CC65" s="111"/>
      <c r="CD65" s="34" t="s">
        <v>139</v>
      </c>
      <c r="CE65" s="34" t="s">
        <v>139</v>
      </c>
      <c r="CF65" s="34"/>
      <c r="CG65" s="34"/>
      <c r="CH65" s="121"/>
      <c r="CI65" s="36" t="s">
        <v>139</v>
      </c>
      <c r="CJ65" s="65" t="s">
        <v>139</v>
      </c>
      <c r="CK65" s="34"/>
      <c r="CL65" s="34"/>
      <c r="CM65" s="111"/>
      <c r="CN65" s="34" t="s">
        <v>139</v>
      </c>
      <c r="CO65" s="34" t="s">
        <v>139</v>
      </c>
      <c r="CP65" s="34"/>
      <c r="CQ65" s="34"/>
      <c r="CR65" s="111"/>
      <c r="CS65" s="34" t="s">
        <v>139</v>
      </c>
      <c r="CT65" s="34" t="s">
        <v>139</v>
      </c>
      <c r="CU65" s="34"/>
      <c r="CV65" s="34"/>
      <c r="CW65" s="121"/>
      <c r="CX65" s="36" t="s">
        <v>139</v>
      </c>
      <c r="CY65" s="65" t="s">
        <v>139</v>
      </c>
      <c r="CZ65" s="60"/>
      <c r="DA65" s="101"/>
      <c r="DB65" s="36"/>
      <c r="DC65" s="36"/>
      <c r="DD65" s="123"/>
      <c r="DE65" s="36" t="s">
        <v>139</v>
      </c>
      <c r="DF65" s="101"/>
      <c r="DG65" s="101"/>
      <c r="DH65" s="101" t="s">
        <v>139</v>
      </c>
      <c r="DI65" s="95" t="str">
        <f t="shared" si="0"/>
        <v xml:space="preserve"> </v>
      </c>
      <c r="DJ65" s="104"/>
      <c r="DK65" s="107" t="str">
        <f>IF(ISNA(VLOOKUP(DJ65,Sheet1!$A$1:$B$23,2,FALSE)),"",VLOOKUP(DJ65,Sheet1!$A$1:$B$23,2,FALSE))</f>
        <v/>
      </c>
      <c r="DL65" s="65" t="s">
        <v>139</v>
      </c>
    </row>
    <row r="66" spans="1:116">
      <c r="A66" s="22"/>
      <c r="B66" s="23">
        <f t="shared" si="2"/>
        <v>53</v>
      </c>
      <c r="C66" s="29"/>
      <c r="D66" s="30"/>
      <c r="E66" s="30"/>
      <c r="F66" s="97"/>
      <c r="G66" s="110"/>
      <c r="H66" s="31" t="s">
        <v>139</v>
      </c>
      <c r="I66" s="31"/>
      <c r="J66" s="30"/>
      <c r="K66" s="30"/>
      <c r="L66" s="97"/>
      <c r="M66" s="110"/>
      <c r="N66" s="97"/>
      <c r="O66" s="32"/>
      <c r="P66" s="32" t="s">
        <v>139</v>
      </c>
      <c r="Q66" s="56"/>
      <c r="R66" s="84"/>
      <c r="S66" s="49"/>
      <c r="T66" s="59"/>
      <c r="U66" s="32" t="s">
        <v>139</v>
      </c>
      <c r="V66" s="62" t="s">
        <v>139</v>
      </c>
      <c r="W66" s="62" t="s">
        <v>139</v>
      </c>
      <c r="X66" s="62" t="s">
        <v>139</v>
      </c>
      <c r="Y66" s="66"/>
      <c r="Z66" s="63" t="s">
        <v>139</v>
      </c>
      <c r="AA66" s="63" t="s">
        <v>139</v>
      </c>
      <c r="AB66" s="63" t="s">
        <v>139</v>
      </c>
      <c r="AC66" s="64" t="s">
        <v>139</v>
      </c>
      <c r="AD66" s="64" t="s">
        <v>139</v>
      </c>
      <c r="AE66" s="64"/>
      <c r="AF66" s="64"/>
      <c r="AG66" s="113"/>
      <c r="AH66" s="64" t="s">
        <v>139</v>
      </c>
      <c r="AI66" s="64"/>
      <c r="AJ66" s="64"/>
      <c r="AK66" s="113"/>
      <c r="AL66" s="64" t="s">
        <v>139</v>
      </c>
      <c r="AM66" s="64" t="s">
        <v>139</v>
      </c>
      <c r="AN66" s="64"/>
      <c r="AO66" s="64"/>
      <c r="AP66" s="113"/>
      <c r="AQ66" s="64" t="s">
        <v>139</v>
      </c>
      <c r="AR66" s="64" t="s">
        <v>139</v>
      </c>
      <c r="AS66" s="64"/>
      <c r="AT66" s="64"/>
      <c r="AU66" s="116"/>
      <c r="AV66" s="73" t="s">
        <v>139</v>
      </c>
      <c r="AW66" s="74" t="s">
        <v>139</v>
      </c>
      <c r="AX66" s="64"/>
      <c r="AY66" s="64"/>
      <c r="AZ66" s="113"/>
      <c r="BA66" s="64" t="s">
        <v>139</v>
      </c>
      <c r="BB66" s="64" t="s">
        <v>139</v>
      </c>
      <c r="BC66" s="64"/>
      <c r="BD66" s="64"/>
      <c r="BE66" s="113"/>
      <c r="BF66" s="64" t="s">
        <v>139</v>
      </c>
      <c r="BG66" s="64" t="s">
        <v>139</v>
      </c>
      <c r="BH66" s="64"/>
      <c r="BI66" s="64"/>
      <c r="BJ66" s="116"/>
      <c r="BK66" s="73" t="s">
        <v>139</v>
      </c>
      <c r="BL66" s="74" t="s">
        <v>139</v>
      </c>
      <c r="BM66" s="78" t="s">
        <v>139</v>
      </c>
      <c r="BN66" s="78" t="s">
        <v>139</v>
      </c>
      <c r="BO66" s="78" t="s">
        <v>139</v>
      </c>
      <c r="BP66" s="30" t="s">
        <v>139</v>
      </c>
      <c r="BQ66" s="30" t="s">
        <v>139</v>
      </c>
      <c r="BR66" s="30"/>
      <c r="BS66" s="30"/>
      <c r="BT66" s="110"/>
      <c r="BU66" s="30" t="s">
        <v>139</v>
      </c>
      <c r="BV66" s="30"/>
      <c r="BW66" s="30"/>
      <c r="BX66" s="110"/>
      <c r="BY66" s="30" t="s">
        <v>139</v>
      </c>
      <c r="BZ66" s="30" t="s">
        <v>139</v>
      </c>
      <c r="CA66" s="30"/>
      <c r="CB66" s="30"/>
      <c r="CC66" s="110"/>
      <c r="CD66" s="30" t="s">
        <v>139</v>
      </c>
      <c r="CE66" s="30" t="s">
        <v>139</v>
      </c>
      <c r="CF66" s="30"/>
      <c r="CG66" s="30"/>
      <c r="CH66" s="120"/>
      <c r="CI66" s="32" t="s">
        <v>139</v>
      </c>
      <c r="CJ66" s="62" t="s">
        <v>139</v>
      </c>
      <c r="CK66" s="30"/>
      <c r="CL66" s="30"/>
      <c r="CM66" s="110"/>
      <c r="CN66" s="30" t="s">
        <v>139</v>
      </c>
      <c r="CO66" s="30" t="s">
        <v>139</v>
      </c>
      <c r="CP66" s="30"/>
      <c r="CQ66" s="30"/>
      <c r="CR66" s="110"/>
      <c r="CS66" s="30" t="s">
        <v>139</v>
      </c>
      <c r="CT66" s="30" t="s">
        <v>139</v>
      </c>
      <c r="CU66" s="30"/>
      <c r="CV66" s="30"/>
      <c r="CW66" s="120"/>
      <c r="CX66" s="32" t="s">
        <v>139</v>
      </c>
      <c r="CY66" s="62" t="s">
        <v>139</v>
      </c>
      <c r="CZ66" s="59"/>
      <c r="DA66" s="100"/>
      <c r="DB66" s="32"/>
      <c r="DC66" s="32"/>
      <c r="DD66" s="124"/>
      <c r="DE66" s="32" t="s">
        <v>139</v>
      </c>
      <c r="DF66" s="100"/>
      <c r="DG66" s="100"/>
      <c r="DH66" s="100" t="s">
        <v>139</v>
      </c>
      <c r="DI66" s="95" t="str">
        <f t="shared" si="0"/>
        <v xml:space="preserve"> </v>
      </c>
      <c r="DJ66" s="103"/>
      <c r="DK66" s="1" t="str">
        <f>IF(ISNA(VLOOKUP(DJ66,Sheet1!$A$1:$B$23,2,FALSE)),"",VLOOKUP(DJ66,Sheet1!$A$1:$B$23,2,FALSE))</f>
        <v/>
      </c>
      <c r="DL66" s="62" t="s">
        <v>139</v>
      </c>
    </row>
    <row r="67" spans="1:116">
      <c r="A67" s="22"/>
      <c r="B67" s="23">
        <f t="shared" si="2"/>
        <v>54</v>
      </c>
      <c r="C67" s="33"/>
      <c r="D67" s="34"/>
      <c r="E67" s="34"/>
      <c r="F67" s="98"/>
      <c r="G67" s="111"/>
      <c r="H67" s="35" t="s">
        <v>139</v>
      </c>
      <c r="I67" s="35"/>
      <c r="J67" s="34"/>
      <c r="K67" s="34"/>
      <c r="L67" s="98"/>
      <c r="M67" s="111"/>
      <c r="N67" s="98"/>
      <c r="O67" s="36"/>
      <c r="P67" s="36" t="s">
        <v>139</v>
      </c>
      <c r="Q67" s="57"/>
      <c r="R67" s="85"/>
      <c r="S67" s="50"/>
      <c r="T67" s="60"/>
      <c r="U67" s="36" t="s">
        <v>139</v>
      </c>
      <c r="V67" s="65" t="s">
        <v>139</v>
      </c>
      <c r="W67" s="65" t="s">
        <v>139</v>
      </c>
      <c r="X67" s="65" t="s">
        <v>139</v>
      </c>
      <c r="Y67" s="66"/>
      <c r="Z67" s="67" t="s">
        <v>139</v>
      </c>
      <c r="AA67" s="67" t="s">
        <v>139</v>
      </c>
      <c r="AB67" s="67" t="s">
        <v>139</v>
      </c>
      <c r="AC67" s="68" t="s">
        <v>139</v>
      </c>
      <c r="AD67" s="68" t="s">
        <v>139</v>
      </c>
      <c r="AE67" s="68"/>
      <c r="AF67" s="68"/>
      <c r="AG67" s="114"/>
      <c r="AH67" s="68" t="s">
        <v>139</v>
      </c>
      <c r="AI67" s="68"/>
      <c r="AJ67" s="68"/>
      <c r="AK67" s="114"/>
      <c r="AL67" s="68" t="s">
        <v>139</v>
      </c>
      <c r="AM67" s="68" t="s">
        <v>139</v>
      </c>
      <c r="AN67" s="68"/>
      <c r="AO67" s="68"/>
      <c r="AP67" s="114"/>
      <c r="AQ67" s="68" t="s">
        <v>139</v>
      </c>
      <c r="AR67" s="68" t="s">
        <v>139</v>
      </c>
      <c r="AS67" s="68"/>
      <c r="AT67" s="68"/>
      <c r="AU67" s="117"/>
      <c r="AV67" s="75" t="s">
        <v>139</v>
      </c>
      <c r="AW67" s="76" t="s">
        <v>139</v>
      </c>
      <c r="AX67" s="68"/>
      <c r="AY67" s="68"/>
      <c r="AZ67" s="114"/>
      <c r="BA67" s="68" t="s">
        <v>139</v>
      </c>
      <c r="BB67" s="68" t="s">
        <v>139</v>
      </c>
      <c r="BC67" s="68"/>
      <c r="BD67" s="68"/>
      <c r="BE67" s="114"/>
      <c r="BF67" s="68" t="s">
        <v>139</v>
      </c>
      <c r="BG67" s="68" t="s">
        <v>139</v>
      </c>
      <c r="BH67" s="68"/>
      <c r="BI67" s="68"/>
      <c r="BJ67" s="117"/>
      <c r="BK67" s="75" t="s">
        <v>139</v>
      </c>
      <c r="BL67" s="76" t="s">
        <v>139</v>
      </c>
      <c r="BM67" s="79" t="s">
        <v>139</v>
      </c>
      <c r="BN67" s="79" t="s">
        <v>139</v>
      </c>
      <c r="BO67" s="79" t="s">
        <v>139</v>
      </c>
      <c r="BP67" s="34" t="s">
        <v>139</v>
      </c>
      <c r="BQ67" s="34" t="s">
        <v>139</v>
      </c>
      <c r="BR67" s="34"/>
      <c r="BS67" s="34"/>
      <c r="BT67" s="111"/>
      <c r="BU67" s="34" t="s">
        <v>139</v>
      </c>
      <c r="BV67" s="34"/>
      <c r="BW67" s="34"/>
      <c r="BX67" s="111"/>
      <c r="BY67" s="34" t="s">
        <v>139</v>
      </c>
      <c r="BZ67" s="34" t="s">
        <v>139</v>
      </c>
      <c r="CA67" s="34"/>
      <c r="CB67" s="34"/>
      <c r="CC67" s="111"/>
      <c r="CD67" s="34" t="s">
        <v>139</v>
      </c>
      <c r="CE67" s="34" t="s">
        <v>139</v>
      </c>
      <c r="CF67" s="34"/>
      <c r="CG67" s="34"/>
      <c r="CH67" s="121"/>
      <c r="CI67" s="36" t="s">
        <v>139</v>
      </c>
      <c r="CJ67" s="65" t="s">
        <v>139</v>
      </c>
      <c r="CK67" s="34"/>
      <c r="CL67" s="34"/>
      <c r="CM67" s="111"/>
      <c r="CN67" s="34" t="s">
        <v>139</v>
      </c>
      <c r="CO67" s="34" t="s">
        <v>139</v>
      </c>
      <c r="CP67" s="34"/>
      <c r="CQ67" s="34"/>
      <c r="CR67" s="111"/>
      <c r="CS67" s="34" t="s">
        <v>139</v>
      </c>
      <c r="CT67" s="34" t="s">
        <v>139</v>
      </c>
      <c r="CU67" s="34"/>
      <c r="CV67" s="34"/>
      <c r="CW67" s="121"/>
      <c r="CX67" s="36" t="s">
        <v>139</v>
      </c>
      <c r="CY67" s="65" t="s">
        <v>139</v>
      </c>
      <c r="CZ67" s="60"/>
      <c r="DA67" s="101"/>
      <c r="DB67" s="36"/>
      <c r="DC67" s="36"/>
      <c r="DD67" s="123"/>
      <c r="DE67" s="36" t="s">
        <v>139</v>
      </c>
      <c r="DF67" s="101"/>
      <c r="DG67" s="101"/>
      <c r="DH67" s="101" t="s">
        <v>139</v>
      </c>
      <c r="DI67" s="95" t="str">
        <f t="shared" si="0"/>
        <v xml:space="preserve"> </v>
      </c>
      <c r="DJ67" s="104"/>
      <c r="DK67" s="107" t="str">
        <f>IF(ISNA(VLOOKUP(DJ67,Sheet1!$A$1:$B$23,2,FALSE)),"",VLOOKUP(DJ67,Sheet1!$A$1:$B$23,2,FALSE))</f>
        <v/>
      </c>
      <c r="DL67" s="65" t="s">
        <v>139</v>
      </c>
    </row>
    <row r="68" spans="1:116">
      <c r="A68" s="22"/>
      <c r="B68" s="23">
        <f t="shared" si="2"/>
        <v>55</v>
      </c>
      <c r="C68" s="29"/>
      <c r="D68" s="30"/>
      <c r="E68" s="30"/>
      <c r="F68" s="97"/>
      <c r="G68" s="110"/>
      <c r="H68" s="31" t="s">
        <v>139</v>
      </c>
      <c r="I68" s="31"/>
      <c r="J68" s="30"/>
      <c r="K68" s="30"/>
      <c r="L68" s="97"/>
      <c r="M68" s="110"/>
      <c r="N68" s="97"/>
      <c r="O68" s="32"/>
      <c r="P68" s="32" t="s">
        <v>139</v>
      </c>
      <c r="Q68" s="56"/>
      <c r="R68" s="84"/>
      <c r="S68" s="49"/>
      <c r="T68" s="59"/>
      <c r="U68" s="32" t="s">
        <v>139</v>
      </c>
      <c r="V68" s="62" t="s">
        <v>139</v>
      </c>
      <c r="W68" s="62" t="s">
        <v>139</v>
      </c>
      <c r="X68" s="62" t="s">
        <v>139</v>
      </c>
      <c r="Y68" s="66"/>
      <c r="Z68" s="63" t="s">
        <v>139</v>
      </c>
      <c r="AA68" s="63" t="s">
        <v>139</v>
      </c>
      <c r="AB68" s="63" t="s">
        <v>139</v>
      </c>
      <c r="AC68" s="64" t="s">
        <v>139</v>
      </c>
      <c r="AD68" s="64" t="s">
        <v>139</v>
      </c>
      <c r="AE68" s="64"/>
      <c r="AF68" s="64"/>
      <c r="AG68" s="113"/>
      <c r="AH68" s="64" t="s">
        <v>139</v>
      </c>
      <c r="AI68" s="64"/>
      <c r="AJ68" s="64"/>
      <c r="AK68" s="113"/>
      <c r="AL68" s="64" t="s">
        <v>139</v>
      </c>
      <c r="AM68" s="64" t="s">
        <v>139</v>
      </c>
      <c r="AN68" s="64"/>
      <c r="AO68" s="64"/>
      <c r="AP68" s="113"/>
      <c r="AQ68" s="64" t="s">
        <v>139</v>
      </c>
      <c r="AR68" s="64" t="s">
        <v>139</v>
      </c>
      <c r="AS68" s="64"/>
      <c r="AT68" s="64"/>
      <c r="AU68" s="116"/>
      <c r="AV68" s="73" t="s">
        <v>139</v>
      </c>
      <c r="AW68" s="74" t="s">
        <v>139</v>
      </c>
      <c r="AX68" s="64"/>
      <c r="AY68" s="64"/>
      <c r="AZ68" s="113"/>
      <c r="BA68" s="64" t="s">
        <v>139</v>
      </c>
      <c r="BB68" s="64" t="s">
        <v>139</v>
      </c>
      <c r="BC68" s="64"/>
      <c r="BD68" s="64"/>
      <c r="BE68" s="113"/>
      <c r="BF68" s="64" t="s">
        <v>139</v>
      </c>
      <c r="BG68" s="64" t="s">
        <v>139</v>
      </c>
      <c r="BH68" s="64"/>
      <c r="BI68" s="64"/>
      <c r="BJ68" s="116"/>
      <c r="BK68" s="73" t="s">
        <v>139</v>
      </c>
      <c r="BL68" s="74" t="s">
        <v>139</v>
      </c>
      <c r="BM68" s="78" t="s">
        <v>139</v>
      </c>
      <c r="BN68" s="78" t="s">
        <v>139</v>
      </c>
      <c r="BO68" s="78" t="s">
        <v>139</v>
      </c>
      <c r="BP68" s="30" t="s">
        <v>139</v>
      </c>
      <c r="BQ68" s="30" t="s">
        <v>139</v>
      </c>
      <c r="BR68" s="30"/>
      <c r="BS68" s="30"/>
      <c r="BT68" s="110"/>
      <c r="BU68" s="30" t="s">
        <v>139</v>
      </c>
      <c r="BV68" s="30"/>
      <c r="BW68" s="30"/>
      <c r="BX68" s="110"/>
      <c r="BY68" s="30" t="s">
        <v>139</v>
      </c>
      <c r="BZ68" s="30" t="s">
        <v>139</v>
      </c>
      <c r="CA68" s="30"/>
      <c r="CB68" s="30"/>
      <c r="CC68" s="110"/>
      <c r="CD68" s="30" t="s">
        <v>139</v>
      </c>
      <c r="CE68" s="30" t="s">
        <v>139</v>
      </c>
      <c r="CF68" s="30"/>
      <c r="CG68" s="30"/>
      <c r="CH68" s="120"/>
      <c r="CI68" s="32" t="s">
        <v>139</v>
      </c>
      <c r="CJ68" s="62" t="s">
        <v>139</v>
      </c>
      <c r="CK68" s="30"/>
      <c r="CL68" s="30"/>
      <c r="CM68" s="110"/>
      <c r="CN68" s="30" t="s">
        <v>139</v>
      </c>
      <c r="CO68" s="30" t="s">
        <v>139</v>
      </c>
      <c r="CP68" s="30"/>
      <c r="CQ68" s="30"/>
      <c r="CR68" s="110"/>
      <c r="CS68" s="30" t="s">
        <v>139</v>
      </c>
      <c r="CT68" s="30" t="s">
        <v>139</v>
      </c>
      <c r="CU68" s="30"/>
      <c r="CV68" s="30"/>
      <c r="CW68" s="120"/>
      <c r="CX68" s="32" t="s">
        <v>139</v>
      </c>
      <c r="CY68" s="62" t="s">
        <v>139</v>
      </c>
      <c r="CZ68" s="59"/>
      <c r="DA68" s="100"/>
      <c r="DB68" s="32"/>
      <c r="DC68" s="32"/>
      <c r="DD68" s="124"/>
      <c r="DE68" s="32" t="s">
        <v>139</v>
      </c>
      <c r="DF68" s="100"/>
      <c r="DG68" s="100"/>
      <c r="DH68" s="100" t="s">
        <v>139</v>
      </c>
      <c r="DI68" s="95" t="str">
        <f t="shared" si="0"/>
        <v xml:space="preserve"> </v>
      </c>
      <c r="DJ68" s="103"/>
      <c r="DK68" s="1" t="str">
        <f>IF(ISNA(VLOOKUP(DJ68,Sheet1!$A$1:$B$23,2,FALSE)),"",VLOOKUP(DJ68,Sheet1!$A$1:$B$23,2,FALSE))</f>
        <v/>
      </c>
      <c r="DL68" s="62" t="s">
        <v>139</v>
      </c>
    </row>
    <row r="69" spans="1:116">
      <c r="A69" s="22"/>
      <c r="B69" s="23">
        <f t="shared" si="2"/>
        <v>56</v>
      </c>
      <c r="C69" s="33"/>
      <c r="D69" s="34"/>
      <c r="E69" s="34"/>
      <c r="F69" s="98"/>
      <c r="G69" s="111"/>
      <c r="H69" s="35" t="s">
        <v>139</v>
      </c>
      <c r="I69" s="35"/>
      <c r="J69" s="34"/>
      <c r="K69" s="34"/>
      <c r="L69" s="98"/>
      <c r="M69" s="111"/>
      <c r="N69" s="98"/>
      <c r="O69" s="36"/>
      <c r="P69" s="36" t="s">
        <v>139</v>
      </c>
      <c r="Q69" s="57"/>
      <c r="R69" s="85"/>
      <c r="S69" s="50"/>
      <c r="T69" s="60"/>
      <c r="U69" s="36" t="s">
        <v>139</v>
      </c>
      <c r="V69" s="65" t="s">
        <v>139</v>
      </c>
      <c r="W69" s="65" t="s">
        <v>139</v>
      </c>
      <c r="X69" s="65" t="s">
        <v>139</v>
      </c>
      <c r="Y69" s="66"/>
      <c r="Z69" s="67" t="s">
        <v>139</v>
      </c>
      <c r="AA69" s="67" t="s">
        <v>139</v>
      </c>
      <c r="AB69" s="67" t="s">
        <v>139</v>
      </c>
      <c r="AC69" s="68" t="s">
        <v>139</v>
      </c>
      <c r="AD69" s="68" t="s">
        <v>139</v>
      </c>
      <c r="AE69" s="68"/>
      <c r="AF69" s="68"/>
      <c r="AG69" s="114"/>
      <c r="AH69" s="68" t="s">
        <v>139</v>
      </c>
      <c r="AI69" s="68"/>
      <c r="AJ69" s="68"/>
      <c r="AK69" s="114"/>
      <c r="AL69" s="68" t="s">
        <v>139</v>
      </c>
      <c r="AM69" s="68" t="s">
        <v>139</v>
      </c>
      <c r="AN69" s="68"/>
      <c r="AO69" s="68"/>
      <c r="AP69" s="114"/>
      <c r="AQ69" s="68" t="s">
        <v>139</v>
      </c>
      <c r="AR69" s="68" t="s">
        <v>139</v>
      </c>
      <c r="AS69" s="68"/>
      <c r="AT69" s="68"/>
      <c r="AU69" s="117"/>
      <c r="AV69" s="75" t="s">
        <v>139</v>
      </c>
      <c r="AW69" s="76" t="s">
        <v>139</v>
      </c>
      <c r="AX69" s="68"/>
      <c r="AY69" s="68"/>
      <c r="AZ69" s="114"/>
      <c r="BA69" s="68" t="s">
        <v>139</v>
      </c>
      <c r="BB69" s="68" t="s">
        <v>139</v>
      </c>
      <c r="BC69" s="68"/>
      <c r="BD69" s="68"/>
      <c r="BE69" s="114"/>
      <c r="BF69" s="68" t="s">
        <v>139</v>
      </c>
      <c r="BG69" s="68" t="s">
        <v>139</v>
      </c>
      <c r="BH69" s="68"/>
      <c r="BI69" s="68"/>
      <c r="BJ69" s="117"/>
      <c r="BK69" s="75" t="s">
        <v>139</v>
      </c>
      <c r="BL69" s="76" t="s">
        <v>139</v>
      </c>
      <c r="BM69" s="79" t="s">
        <v>139</v>
      </c>
      <c r="BN69" s="79" t="s">
        <v>139</v>
      </c>
      <c r="BO69" s="79" t="s">
        <v>139</v>
      </c>
      <c r="BP69" s="34" t="s">
        <v>139</v>
      </c>
      <c r="BQ69" s="34" t="s">
        <v>139</v>
      </c>
      <c r="BR69" s="34"/>
      <c r="BS69" s="34"/>
      <c r="BT69" s="111"/>
      <c r="BU69" s="34" t="s">
        <v>139</v>
      </c>
      <c r="BV69" s="34"/>
      <c r="BW69" s="34"/>
      <c r="BX69" s="111"/>
      <c r="BY69" s="34" t="s">
        <v>139</v>
      </c>
      <c r="BZ69" s="34" t="s">
        <v>139</v>
      </c>
      <c r="CA69" s="34"/>
      <c r="CB69" s="34"/>
      <c r="CC69" s="111"/>
      <c r="CD69" s="34" t="s">
        <v>139</v>
      </c>
      <c r="CE69" s="34" t="s">
        <v>139</v>
      </c>
      <c r="CF69" s="34"/>
      <c r="CG69" s="34"/>
      <c r="CH69" s="121"/>
      <c r="CI69" s="36" t="s">
        <v>139</v>
      </c>
      <c r="CJ69" s="65" t="s">
        <v>139</v>
      </c>
      <c r="CK69" s="34"/>
      <c r="CL69" s="34"/>
      <c r="CM69" s="111"/>
      <c r="CN69" s="34" t="s">
        <v>139</v>
      </c>
      <c r="CO69" s="34" t="s">
        <v>139</v>
      </c>
      <c r="CP69" s="34"/>
      <c r="CQ69" s="34"/>
      <c r="CR69" s="111"/>
      <c r="CS69" s="34" t="s">
        <v>139</v>
      </c>
      <c r="CT69" s="34" t="s">
        <v>139</v>
      </c>
      <c r="CU69" s="34"/>
      <c r="CV69" s="34"/>
      <c r="CW69" s="121"/>
      <c r="CX69" s="36" t="s">
        <v>139</v>
      </c>
      <c r="CY69" s="65" t="s">
        <v>139</v>
      </c>
      <c r="CZ69" s="60"/>
      <c r="DA69" s="101"/>
      <c r="DB69" s="36"/>
      <c r="DC69" s="36"/>
      <c r="DD69" s="123"/>
      <c r="DE69" s="36" t="s">
        <v>139</v>
      </c>
      <c r="DF69" s="101"/>
      <c r="DG69" s="101"/>
      <c r="DH69" s="101" t="s">
        <v>139</v>
      </c>
      <c r="DI69" s="95" t="str">
        <f t="shared" si="0"/>
        <v xml:space="preserve"> </v>
      </c>
      <c r="DJ69" s="104"/>
      <c r="DK69" s="107" t="str">
        <f>IF(ISNA(VLOOKUP(DJ69,Sheet1!$A$1:$B$23,2,FALSE)),"",VLOOKUP(DJ69,Sheet1!$A$1:$B$23,2,FALSE))</f>
        <v/>
      </c>
      <c r="DL69" s="65" t="s">
        <v>139</v>
      </c>
    </row>
    <row r="70" spans="1:116">
      <c r="A70" s="22"/>
      <c r="B70" s="23">
        <f t="shared" si="2"/>
        <v>57</v>
      </c>
      <c r="C70" s="29"/>
      <c r="D70" s="30"/>
      <c r="E70" s="30"/>
      <c r="F70" s="97"/>
      <c r="G70" s="110"/>
      <c r="H70" s="31" t="s">
        <v>139</v>
      </c>
      <c r="I70" s="31"/>
      <c r="J70" s="30"/>
      <c r="K70" s="30"/>
      <c r="L70" s="97"/>
      <c r="M70" s="110"/>
      <c r="N70" s="97"/>
      <c r="O70" s="32"/>
      <c r="P70" s="32" t="s">
        <v>139</v>
      </c>
      <c r="Q70" s="56"/>
      <c r="R70" s="84"/>
      <c r="S70" s="49"/>
      <c r="T70" s="59"/>
      <c r="U70" s="32" t="s">
        <v>139</v>
      </c>
      <c r="V70" s="62" t="s">
        <v>139</v>
      </c>
      <c r="W70" s="62" t="s">
        <v>139</v>
      </c>
      <c r="X70" s="62" t="s">
        <v>139</v>
      </c>
      <c r="Y70" s="66"/>
      <c r="Z70" s="63" t="s">
        <v>139</v>
      </c>
      <c r="AA70" s="63" t="s">
        <v>139</v>
      </c>
      <c r="AB70" s="63" t="s">
        <v>139</v>
      </c>
      <c r="AC70" s="64" t="s">
        <v>139</v>
      </c>
      <c r="AD70" s="64" t="s">
        <v>139</v>
      </c>
      <c r="AE70" s="64"/>
      <c r="AF70" s="64"/>
      <c r="AG70" s="113"/>
      <c r="AH70" s="64" t="s">
        <v>139</v>
      </c>
      <c r="AI70" s="64"/>
      <c r="AJ70" s="64"/>
      <c r="AK70" s="113"/>
      <c r="AL70" s="64" t="s">
        <v>139</v>
      </c>
      <c r="AM70" s="64" t="s">
        <v>139</v>
      </c>
      <c r="AN70" s="64"/>
      <c r="AO70" s="64"/>
      <c r="AP70" s="113"/>
      <c r="AQ70" s="64" t="s">
        <v>139</v>
      </c>
      <c r="AR70" s="64" t="s">
        <v>139</v>
      </c>
      <c r="AS70" s="64"/>
      <c r="AT70" s="64"/>
      <c r="AU70" s="116"/>
      <c r="AV70" s="73" t="s">
        <v>139</v>
      </c>
      <c r="AW70" s="74" t="s">
        <v>139</v>
      </c>
      <c r="AX70" s="64"/>
      <c r="AY70" s="64"/>
      <c r="AZ70" s="113"/>
      <c r="BA70" s="64" t="s">
        <v>139</v>
      </c>
      <c r="BB70" s="64" t="s">
        <v>139</v>
      </c>
      <c r="BC70" s="64"/>
      <c r="BD70" s="64"/>
      <c r="BE70" s="113"/>
      <c r="BF70" s="64" t="s">
        <v>139</v>
      </c>
      <c r="BG70" s="64" t="s">
        <v>139</v>
      </c>
      <c r="BH70" s="64"/>
      <c r="BI70" s="64"/>
      <c r="BJ70" s="116"/>
      <c r="BK70" s="73" t="s">
        <v>139</v>
      </c>
      <c r="BL70" s="74" t="s">
        <v>139</v>
      </c>
      <c r="BM70" s="78" t="s">
        <v>139</v>
      </c>
      <c r="BN70" s="78" t="s">
        <v>139</v>
      </c>
      <c r="BO70" s="78" t="s">
        <v>139</v>
      </c>
      <c r="BP70" s="30" t="s">
        <v>139</v>
      </c>
      <c r="BQ70" s="30" t="s">
        <v>139</v>
      </c>
      <c r="BR70" s="30"/>
      <c r="BS70" s="30"/>
      <c r="BT70" s="110"/>
      <c r="BU70" s="30" t="s">
        <v>139</v>
      </c>
      <c r="BV70" s="30"/>
      <c r="BW70" s="30"/>
      <c r="BX70" s="110"/>
      <c r="BY70" s="30" t="s">
        <v>139</v>
      </c>
      <c r="BZ70" s="30" t="s">
        <v>139</v>
      </c>
      <c r="CA70" s="30"/>
      <c r="CB70" s="30"/>
      <c r="CC70" s="110"/>
      <c r="CD70" s="30" t="s">
        <v>139</v>
      </c>
      <c r="CE70" s="30" t="s">
        <v>139</v>
      </c>
      <c r="CF70" s="30"/>
      <c r="CG70" s="30"/>
      <c r="CH70" s="120"/>
      <c r="CI70" s="32" t="s">
        <v>139</v>
      </c>
      <c r="CJ70" s="62" t="s">
        <v>139</v>
      </c>
      <c r="CK70" s="30"/>
      <c r="CL70" s="30"/>
      <c r="CM70" s="110"/>
      <c r="CN70" s="30" t="s">
        <v>139</v>
      </c>
      <c r="CO70" s="30" t="s">
        <v>139</v>
      </c>
      <c r="CP70" s="30"/>
      <c r="CQ70" s="30"/>
      <c r="CR70" s="110"/>
      <c r="CS70" s="30" t="s">
        <v>139</v>
      </c>
      <c r="CT70" s="30" t="s">
        <v>139</v>
      </c>
      <c r="CU70" s="30"/>
      <c r="CV70" s="30"/>
      <c r="CW70" s="120"/>
      <c r="CX70" s="32" t="s">
        <v>139</v>
      </c>
      <c r="CY70" s="62" t="s">
        <v>139</v>
      </c>
      <c r="CZ70" s="59"/>
      <c r="DA70" s="100"/>
      <c r="DB70" s="32"/>
      <c r="DC70" s="32"/>
      <c r="DD70" s="124"/>
      <c r="DE70" s="32" t="s">
        <v>139</v>
      </c>
      <c r="DF70" s="100"/>
      <c r="DG70" s="100"/>
      <c r="DH70" s="100" t="s">
        <v>139</v>
      </c>
      <c r="DI70" s="95" t="str">
        <f t="shared" si="0"/>
        <v xml:space="preserve"> </v>
      </c>
      <c r="DJ70" s="103"/>
      <c r="DK70" s="1" t="str">
        <f>IF(ISNA(VLOOKUP(DJ70,Sheet1!$A$1:$B$23,2,FALSE)),"",VLOOKUP(DJ70,Sheet1!$A$1:$B$23,2,FALSE))</f>
        <v/>
      </c>
      <c r="DL70" s="62" t="s">
        <v>139</v>
      </c>
    </row>
    <row r="71" spans="1:116">
      <c r="A71" s="22"/>
      <c r="B71" s="23">
        <f t="shared" si="2"/>
        <v>58</v>
      </c>
      <c r="C71" s="33"/>
      <c r="D71" s="34"/>
      <c r="E71" s="34"/>
      <c r="F71" s="98"/>
      <c r="G71" s="111"/>
      <c r="H71" s="35" t="s">
        <v>139</v>
      </c>
      <c r="I71" s="35"/>
      <c r="J71" s="34"/>
      <c r="K71" s="34"/>
      <c r="L71" s="98"/>
      <c r="M71" s="111"/>
      <c r="N71" s="98"/>
      <c r="O71" s="36"/>
      <c r="P71" s="36" t="s">
        <v>139</v>
      </c>
      <c r="Q71" s="57"/>
      <c r="R71" s="85"/>
      <c r="S71" s="50"/>
      <c r="T71" s="60"/>
      <c r="U71" s="36" t="s">
        <v>139</v>
      </c>
      <c r="V71" s="65" t="s">
        <v>139</v>
      </c>
      <c r="W71" s="65" t="s">
        <v>139</v>
      </c>
      <c r="X71" s="65" t="s">
        <v>139</v>
      </c>
      <c r="Y71" s="66"/>
      <c r="Z71" s="67" t="s">
        <v>139</v>
      </c>
      <c r="AA71" s="67" t="s">
        <v>139</v>
      </c>
      <c r="AB71" s="67" t="s">
        <v>139</v>
      </c>
      <c r="AC71" s="68" t="s">
        <v>139</v>
      </c>
      <c r="AD71" s="68" t="s">
        <v>139</v>
      </c>
      <c r="AE71" s="68"/>
      <c r="AF71" s="68"/>
      <c r="AG71" s="114"/>
      <c r="AH71" s="68" t="s">
        <v>139</v>
      </c>
      <c r="AI71" s="68"/>
      <c r="AJ71" s="68"/>
      <c r="AK71" s="114"/>
      <c r="AL71" s="68" t="s">
        <v>139</v>
      </c>
      <c r="AM71" s="68" t="s">
        <v>139</v>
      </c>
      <c r="AN71" s="68"/>
      <c r="AO71" s="68"/>
      <c r="AP71" s="114"/>
      <c r="AQ71" s="68" t="s">
        <v>139</v>
      </c>
      <c r="AR71" s="68" t="s">
        <v>139</v>
      </c>
      <c r="AS71" s="68"/>
      <c r="AT71" s="68"/>
      <c r="AU71" s="117"/>
      <c r="AV71" s="75" t="s">
        <v>139</v>
      </c>
      <c r="AW71" s="76" t="s">
        <v>139</v>
      </c>
      <c r="AX71" s="68"/>
      <c r="AY71" s="68"/>
      <c r="AZ71" s="114"/>
      <c r="BA71" s="68" t="s">
        <v>139</v>
      </c>
      <c r="BB71" s="68" t="s">
        <v>139</v>
      </c>
      <c r="BC71" s="68"/>
      <c r="BD71" s="68"/>
      <c r="BE71" s="114"/>
      <c r="BF71" s="68" t="s">
        <v>139</v>
      </c>
      <c r="BG71" s="68" t="s">
        <v>139</v>
      </c>
      <c r="BH71" s="68"/>
      <c r="BI71" s="68"/>
      <c r="BJ71" s="117"/>
      <c r="BK71" s="75" t="s">
        <v>139</v>
      </c>
      <c r="BL71" s="76" t="s">
        <v>139</v>
      </c>
      <c r="BM71" s="79" t="s">
        <v>139</v>
      </c>
      <c r="BN71" s="79" t="s">
        <v>139</v>
      </c>
      <c r="BO71" s="79" t="s">
        <v>139</v>
      </c>
      <c r="BP71" s="34" t="s">
        <v>139</v>
      </c>
      <c r="BQ71" s="34" t="s">
        <v>139</v>
      </c>
      <c r="BR71" s="34"/>
      <c r="BS71" s="34"/>
      <c r="BT71" s="111"/>
      <c r="BU71" s="34" t="s">
        <v>139</v>
      </c>
      <c r="BV71" s="34"/>
      <c r="BW71" s="34"/>
      <c r="BX71" s="111"/>
      <c r="BY71" s="34" t="s">
        <v>139</v>
      </c>
      <c r="BZ71" s="34" t="s">
        <v>139</v>
      </c>
      <c r="CA71" s="34"/>
      <c r="CB71" s="34"/>
      <c r="CC71" s="111"/>
      <c r="CD71" s="34" t="s">
        <v>139</v>
      </c>
      <c r="CE71" s="34" t="s">
        <v>139</v>
      </c>
      <c r="CF71" s="34"/>
      <c r="CG71" s="34"/>
      <c r="CH71" s="121"/>
      <c r="CI71" s="36" t="s">
        <v>139</v>
      </c>
      <c r="CJ71" s="65" t="s">
        <v>139</v>
      </c>
      <c r="CK71" s="34"/>
      <c r="CL71" s="34"/>
      <c r="CM71" s="111"/>
      <c r="CN71" s="34" t="s">
        <v>139</v>
      </c>
      <c r="CO71" s="34" t="s">
        <v>139</v>
      </c>
      <c r="CP71" s="34"/>
      <c r="CQ71" s="34"/>
      <c r="CR71" s="111"/>
      <c r="CS71" s="34" t="s">
        <v>139</v>
      </c>
      <c r="CT71" s="34" t="s">
        <v>139</v>
      </c>
      <c r="CU71" s="34"/>
      <c r="CV71" s="34"/>
      <c r="CW71" s="121"/>
      <c r="CX71" s="36" t="s">
        <v>139</v>
      </c>
      <c r="CY71" s="65" t="s">
        <v>139</v>
      </c>
      <c r="CZ71" s="60"/>
      <c r="DA71" s="101"/>
      <c r="DB71" s="36"/>
      <c r="DC71" s="36"/>
      <c r="DD71" s="123"/>
      <c r="DE71" s="36" t="s">
        <v>139</v>
      </c>
      <c r="DF71" s="101"/>
      <c r="DG71" s="101"/>
      <c r="DH71" s="101" t="s">
        <v>139</v>
      </c>
      <c r="DI71" s="95" t="str">
        <f t="shared" si="0"/>
        <v xml:space="preserve"> </v>
      </c>
      <c r="DJ71" s="104"/>
      <c r="DK71" s="107" t="str">
        <f>IF(ISNA(VLOOKUP(DJ71,Sheet1!$A$1:$B$23,2,FALSE)),"",VLOOKUP(DJ71,Sheet1!$A$1:$B$23,2,FALSE))</f>
        <v/>
      </c>
      <c r="DL71" s="65" t="s">
        <v>139</v>
      </c>
    </row>
    <row r="72" spans="1:116">
      <c r="A72" s="22"/>
      <c r="B72" s="23">
        <f t="shared" si="2"/>
        <v>59</v>
      </c>
      <c r="C72" s="29"/>
      <c r="D72" s="30"/>
      <c r="E72" s="30"/>
      <c r="F72" s="97"/>
      <c r="G72" s="110"/>
      <c r="H72" s="31" t="s">
        <v>139</v>
      </c>
      <c r="I72" s="31"/>
      <c r="J72" s="30"/>
      <c r="K72" s="30"/>
      <c r="L72" s="97"/>
      <c r="M72" s="110"/>
      <c r="N72" s="97"/>
      <c r="O72" s="32"/>
      <c r="P72" s="32" t="s">
        <v>139</v>
      </c>
      <c r="Q72" s="56"/>
      <c r="R72" s="84"/>
      <c r="S72" s="49"/>
      <c r="T72" s="59"/>
      <c r="U72" s="32" t="s">
        <v>139</v>
      </c>
      <c r="V72" s="62" t="s">
        <v>139</v>
      </c>
      <c r="W72" s="62" t="s">
        <v>139</v>
      </c>
      <c r="X72" s="62" t="s">
        <v>139</v>
      </c>
      <c r="Y72" s="66"/>
      <c r="Z72" s="63" t="s">
        <v>139</v>
      </c>
      <c r="AA72" s="63" t="s">
        <v>139</v>
      </c>
      <c r="AB72" s="63" t="s">
        <v>139</v>
      </c>
      <c r="AC72" s="64" t="s">
        <v>139</v>
      </c>
      <c r="AD72" s="64" t="s">
        <v>139</v>
      </c>
      <c r="AE72" s="64"/>
      <c r="AF72" s="64"/>
      <c r="AG72" s="113"/>
      <c r="AH72" s="64" t="s">
        <v>139</v>
      </c>
      <c r="AI72" s="64"/>
      <c r="AJ72" s="64"/>
      <c r="AK72" s="113"/>
      <c r="AL72" s="64" t="s">
        <v>139</v>
      </c>
      <c r="AM72" s="64" t="s">
        <v>139</v>
      </c>
      <c r="AN72" s="64"/>
      <c r="AO72" s="64"/>
      <c r="AP72" s="113"/>
      <c r="AQ72" s="64" t="s">
        <v>139</v>
      </c>
      <c r="AR72" s="64" t="s">
        <v>139</v>
      </c>
      <c r="AS72" s="64"/>
      <c r="AT72" s="64"/>
      <c r="AU72" s="116"/>
      <c r="AV72" s="73" t="s">
        <v>139</v>
      </c>
      <c r="AW72" s="74" t="s">
        <v>139</v>
      </c>
      <c r="AX72" s="64"/>
      <c r="AY72" s="64"/>
      <c r="AZ72" s="113"/>
      <c r="BA72" s="64" t="s">
        <v>139</v>
      </c>
      <c r="BB72" s="64" t="s">
        <v>139</v>
      </c>
      <c r="BC72" s="64"/>
      <c r="BD72" s="64"/>
      <c r="BE72" s="113"/>
      <c r="BF72" s="64" t="s">
        <v>139</v>
      </c>
      <c r="BG72" s="64" t="s">
        <v>139</v>
      </c>
      <c r="BH72" s="64"/>
      <c r="BI72" s="64"/>
      <c r="BJ72" s="116"/>
      <c r="BK72" s="73" t="s">
        <v>139</v>
      </c>
      <c r="BL72" s="74" t="s">
        <v>139</v>
      </c>
      <c r="BM72" s="78" t="s">
        <v>139</v>
      </c>
      <c r="BN72" s="78" t="s">
        <v>139</v>
      </c>
      <c r="BO72" s="78" t="s">
        <v>139</v>
      </c>
      <c r="BP72" s="30" t="s">
        <v>139</v>
      </c>
      <c r="BQ72" s="30" t="s">
        <v>139</v>
      </c>
      <c r="BR72" s="30"/>
      <c r="BS72" s="30"/>
      <c r="BT72" s="110"/>
      <c r="BU72" s="30" t="s">
        <v>139</v>
      </c>
      <c r="BV72" s="30"/>
      <c r="BW72" s="30"/>
      <c r="BX72" s="110"/>
      <c r="BY72" s="30" t="s">
        <v>139</v>
      </c>
      <c r="BZ72" s="30" t="s">
        <v>139</v>
      </c>
      <c r="CA72" s="30"/>
      <c r="CB72" s="30"/>
      <c r="CC72" s="110"/>
      <c r="CD72" s="30" t="s">
        <v>139</v>
      </c>
      <c r="CE72" s="30" t="s">
        <v>139</v>
      </c>
      <c r="CF72" s="30"/>
      <c r="CG72" s="30"/>
      <c r="CH72" s="120"/>
      <c r="CI72" s="32" t="s">
        <v>139</v>
      </c>
      <c r="CJ72" s="62" t="s">
        <v>139</v>
      </c>
      <c r="CK72" s="30"/>
      <c r="CL72" s="30"/>
      <c r="CM72" s="110"/>
      <c r="CN72" s="30" t="s">
        <v>139</v>
      </c>
      <c r="CO72" s="30" t="s">
        <v>139</v>
      </c>
      <c r="CP72" s="30"/>
      <c r="CQ72" s="30"/>
      <c r="CR72" s="110"/>
      <c r="CS72" s="30" t="s">
        <v>139</v>
      </c>
      <c r="CT72" s="30" t="s">
        <v>139</v>
      </c>
      <c r="CU72" s="30"/>
      <c r="CV72" s="30"/>
      <c r="CW72" s="120"/>
      <c r="CX72" s="32" t="s">
        <v>139</v>
      </c>
      <c r="CY72" s="62" t="s">
        <v>139</v>
      </c>
      <c r="CZ72" s="59"/>
      <c r="DA72" s="100"/>
      <c r="DB72" s="32"/>
      <c r="DC72" s="32"/>
      <c r="DD72" s="124"/>
      <c r="DE72" s="32" t="s">
        <v>139</v>
      </c>
      <c r="DF72" s="100"/>
      <c r="DG72" s="100"/>
      <c r="DH72" s="100" t="s">
        <v>139</v>
      </c>
      <c r="DI72" s="95" t="str">
        <f t="shared" si="0"/>
        <v xml:space="preserve"> </v>
      </c>
      <c r="DJ72" s="103"/>
      <c r="DK72" s="1" t="str">
        <f>IF(ISNA(VLOOKUP(DJ72,Sheet1!$A$1:$B$23,2,FALSE)),"",VLOOKUP(DJ72,Sheet1!$A$1:$B$23,2,FALSE))</f>
        <v/>
      </c>
      <c r="DL72" s="62" t="s">
        <v>139</v>
      </c>
    </row>
    <row r="73" spans="1:116">
      <c r="A73" s="22"/>
      <c r="B73" s="23">
        <f t="shared" si="2"/>
        <v>60</v>
      </c>
      <c r="C73" s="33"/>
      <c r="D73" s="34"/>
      <c r="E73" s="34"/>
      <c r="F73" s="98"/>
      <c r="G73" s="111"/>
      <c r="H73" s="35" t="s">
        <v>139</v>
      </c>
      <c r="I73" s="35"/>
      <c r="J73" s="34"/>
      <c r="K73" s="34"/>
      <c r="L73" s="98"/>
      <c r="M73" s="111"/>
      <c r="N73" s="98"/>
      <c r="O73" s="36"/>
      <c r="P73" s="36" t="s">
        <v>139</v>
      </c>
      <c r="Q73" s="57"/>
      <c r="R73" s="85"/>
      <c r="S73" s="50"/>
      <c r="T73" s="60"/>
      <c r="U73" s="36" t="s">
        <v>139</v>
      </c>
      <c r="V73" s="65" t="s">
        <v>139</v>
      </c>
      <c r="W73" s="65" t="s">
        <v>139</v>
      </c>
      <c r="X73" s="65" t="s">
        <v>139</v>
      </c>
      <c r="Y73" s="66"/>
      <c r="Z73" s="67" t="s">
        <v>139</v>
      </c>
      <c r="AA73" s="67" t="s">
        <v>139</v>
      </c>
      <c r="AB73" s="67" t="s">
        <v>139</v>
      </c>
      <c r="AC73" s="68" t="s">
        <v>139</v>
      </c>
      <c r="AD73" s="68" t="s">
        <v>139</v>
      </c>
      <c r="AE73" s="68"/>
      <c r="AF73" s="68"/>
      <c r="AG73" s="114"/>
      <c r="AH73" s="68" t="s">
        <v>139</v>
      </c>
      <c r="AI73" s="68"/>
      <c r="AJ73" s="68"/>
      <c r="AK73" s="114"/>
      <c r="AL73" s="68" t="s">
        <v>139</v>
      </c>
      <c r="AM73" s="68" t="s">
        <v>139</v>
      </c>
      <c r="AN73" s="68"/>
      <c r="AO73" s="68"/>
      <c r="AP73" s="114"/>
      <c r="AQ73" s="68" t="s">
        <v>139</v>
      </c>
      <c r="AR73" s="68" t="s">
        <v>139</v>
      </c>
      <c r="AS73" s="68"/>
      <c r="AT73" s="68"/>
      <c r="AU73" s="117"/>
      <c r="AV73" s="75" t="s">
        <v>139</v>
      </c>
      <c r="AW73" s="76" t="s">
        <v>139</v>
      </c>
      <c r="AX73" s="68"/>
      <c r="AY73" s="68"/>
      <c r="AZ73" s="114"/>
      <c r="BA73" s="68" t="s">
        <v>139</v>
      </c>
      <c r="BB73" s="68" t="s">
        <v>139</v>
      </c>
      <c r="BC73" s="68"/>
      <c r="BD73" s="68"/>
      <c r="BE73" s="114"/>
      <c r="BF73" s="68" t="s">
        <v>139</v>
      </c>
      <c r="BG73" s="68" t="s">
        <v>139</v>
      </c>
      <c r="BH73" s="68"/>
      <c r="BI73" s="68"/>
      <c r="BJ73" s="117"/>
      <c r="BK73" s="75" t="s">
        <v>139</v>
      </c>
      <c r="BL73" s="76" t="s">
        <v>139</v>
      </c>
      <c r="BM73" s="79" t="s">
        <v>139</v>
      </c>
      <c r="BN73" s="79" t="s">
        <v>139</v>
      </c>
      <c r="BO73" s="79" t="s">
        <v>139</v>
      </c>
      <c r="BP73" s="34" t="s">
        <v>139</v>
      </c>
      <c r="BQ73" s="34" t="s">
        <v>139</v>
      </c>
      <c r="BR73" s="34"/>
      <c r="BS73" s="34"/>
      <c r="BT73" s="111"/>
      <c r="BU73" s="34" t="s">
        <v>139</v>
      </c>
      <c r="BV73" s="34"/>
      <c r="BW73" s="34"/>
      <c r="BX73" s="111"/>
      <c r="BY73" s="34" t="s">
        <v>139</v>
      </c>
      <c r="BZ73" s="34" t="s">
        <v>139</v>
      </c>
      <c r="CA73" s="34"/>
      <c r="CB73" s="34"/>
      <c r="CC73" s="111"/>
      <c r="CD73" s="34" t="s">
        <v>139</v>
      </c>
      <c r="CE73" s="34" t="s">
        <v>139</v>
      </c>
      <c r="CF73" s="34"/>
      <c r="CG73" s="34"/>
      <c r="CH73" s="121"/>
      <c r="CI73" s="36" t="s">
        <v>139</v>
      </c>
      <c r="CJ73" s="65" t="s">
        <v>139</v>
      </c>
      <c r="CK73" s="34"/>
      <c r="CL73" s="34"/>
      <c r="CM73" s="111"/>
      <c r="CN73" s="34" t="s">
        <v>139</v>
      </c>
      <c r="CO73" s="34" t="s">
        <v>139</v>
      </c>
      <c r="CP73" s="34"/>
      <c r="CQ73" s="34"/>
      <c r="CR73" s="111"/>
      <c r="CS73" s="34" t="s">
        <v>139</v>
      </c>
      <c r="CT73" s="34" t="s">
        <v>139</v>
      </c>
      <c r="CU73" s="34"/>
      <c r="CV73" s="34"/>
      <c r="CW73" s="121"/>
      <c r="CX73" s="36" t="s">
        <v>139</v>
      </c>
      <c r="CY73" s="65" t="s">
        <v>139</v>
      </c>
      <c r="CZ73" s="60"/>
      <c r="DA73" s="101"/>
      <c r="DB73" s="36"/>
      <c r="DC73" s="36"/>
      <c r="DD73" s="123"/>
      <c r="DE73" s="36" t="s">
        <v>139</v>
      </c>
      <c r="DF73" s="101"/>
      <c r="DG73" s="101"/>
      <c r="DH73" s="101" t="s">
        <v>139</v>
      </c>
      <c r="DI73" s="95" t="str">
        <f t="shared" si="0"/>
        <v xml:space="preserve"> </v>
      </c>
      <c r="DJ73" s="104"/>
      <c r="DK73" s="107" t="str">
        <f>IF(ISNA(VLOOKUP(DJ73,Sheet1!$A$1:$B$23,2,FALSE)),"",VLOOKUP(DJ73,Sheet1!$A$1:$B$23,2,FALSE))</f>
        <v/>
      </c>
      <c r="DL73" s="65" t="s">
        <v>139</v>
      </c>
    </row>
    <row r="74" spans="1:116">
      <c r="A74" s="22"/>
      <c r="B74" s="23">
        <f t="shared" si="2"/>
        <v>61</v>
      </c>
      <c r="C74" s="29"/>
      <c r="D74" s="30"/>
      <c r="E74" s="30"/>
      <c r="F74" s="97"/>
      <c r="G74" s="110"/>
      <c r="H74" s="31" t="s">
        <v>139</v>
      </c>
      <c r="I74" s="31"/>
      <c r="J74" s="30"/>
      <c r="K74" s="30"/>
      <c r="L74" s="97"/>
      <c r="M74" s="110"/>
      <c r="N74" s="97"/>
      <c r="O74" s="32"/>
      <c r="P74" s="32" t="s">
        <v>139</v>
      </c>
      <c r="Q74" s="56"/>
      <c r="R74" s="84"/>
      <c r="S74" s="49"/>
      <c r="T74" s="59"/>
      <c r="U74" s="32" t="s">
        <v>139</v>
      </c>
      <c r="V74" s="62" t="s">
        <v>139</v>
      </c>
      <c r="W74" s="62" t="s">
        <v>139</v>
      </c>
      <c r="X74" s="62" t="s">
        <v>139</v>
      </c>
      <c r="Y74" s="66"/>
      <c r="Z74" s="63" t="s">
        <v>139</v>
      </c>
      <c r="AA74" s="63" t="s">
        <v>139</v>
      </c>
      <c r="AB74" s="63" t="s">
        <v>139</v>
      </c>
      <c r="AC74" s="64" t="s">
        <v>139</v>
      </c>
      <c r="AD74" s="64" t="s">
        <v>139</v>
      </c>
      <c r="AE74" s="64"/>
      <c r="AF74" s="64"/>
      <c r="AG74" s="113"/>
      <c r="AH74" s="64" t="s">
        <v>139</v>
      </c>
      <c r="AI74" s="64"/>
      <c r="AJ74" s="64"/>
      <c r="AK74" s="113"/>
      <c r="AL74" s="64" t="s">
        <v>139</v>
      </c>
      <c r="AM74" s="64" t="s">
        <v>139</v>
      </c>
      <c r="AN74" s="64"/>
      <c r="AO74" s="64"/>
      <c r="AP74" s="113"/>
      <c r="AQ74" s="64" t="s">
        <v>139</v>
      </c>
      <c r="AR74" s="64" t="s">
        <v>139</v>
      </c>
      <c r="AS74" s="64"/>
      <c r="AT74" s="64"/>
      <c r="AU74" s="116"/>
      <c r="AV74" s="73" t="s">
        <v>139</v>
      </c>
      <c r="AW74" s="74" t="s">
        <v>139</v>
      </c>
      <c r="AX74" s="64"/>
      <c r="AY74" s="64"/>
      <c r="AZ74" s="113"/>
      <c r="BA74" s="64" t="s">
        <v>139</v>
      </c>
      <c r="BB74" s="64" t="s">
        <v>139</v>
      </c>
      <c r="BC74" s="64"/>
      <c r="BD74" s="64"/>
      <c r="BE74" s="113"/>
      <c r="BF74" s="64" t="s">
        <v>139</v>
      </c>
      <c r="BG74" s="64" t="s">
        <v>139</v>
      </c>
      <c r="BH74" s="64"/>
      <c r="BI74" s="64"/>
      <c r="BJ74" s="116"/>
      <c r="BK74" s="73" t="s">
        <v>139</v>
      </c>
      <c r="BL74" s="74" t="s">
        <v>139</v>
      </c>
      <c r="BM74" s="78" t="s">
        <v>139</v>
      </c>
      <c r="BN74" s="78" t="s">
        <v>139</v>
      </c>
      <c r="BO74" s="78" t="s">
        <v>139</v>
      </c>
      <c r="BP74" s="30" t="s">
        <v>139</v>
      </c>
      <c r="BQ74" s="30" t="s">
        <v>139</v>
      </c>
      <c r="BR74" s="30"/>
      <c r="BS74" s="30"/>
      <c r="BT74" s="110"/>
      <c r="BU74" s="30" t="s">
        <v>139</v>
      </c>
      <c r="BV74" s="30"/>
      <c r="BW74" s="30"/>
      <c r="BX74" s="110"/>
      <c r="BY74" s="30" t="s">
        <v>139</v>
      </c>
      <c r="BZ74" s="30" t="s">
        <v>139</v>
      </c>
      <c r="CA74" s="30"/>
      <c r="CB74" s="30"/>
      <c r="CC74" s="110"/>
      <c r="CD74" s="30" t="s">
        <v>139</v>
      </c>
      <c r="CE74" s="30" t="s">
        <v>139</v>
      </c>
      <c r="CF74" s="30"/>
      <c r="CG74" s="30"/>
      <c r="CH74" s="120"/>
      <c r="CI74" s="32" t="s">
        <v>139</v>
      </c>
      <c r="CJ74" s="62" t="s">
        <v>139</v>
      </c>
      <c r="CK74" s="30"/>
      <c r="CL74" s="30"/>
      <c r="CM74" s="110"/>
      <c r="CN74" s="30" t="s">
        <v>139</v>
      </c>
      <c r="CO74" s="30" t="s">
        <v>139</v>
      </c>
      <c r="CP74" s="30"/>
      <c r="CQ74" s="30"/>
      <c r="CR74" s="110"/>
      <c r="CS74" s="30" t="s">
        <v>139</v>
      </c>
      <c r="CT74" s="30" t="s">
        <v>139</v>
      </c>
      <c r="CU74" s="30"/>
      <c r="CV74" s="30"/>
      <c r="CW74" s="120"/>
      <c r="CX74" s="32" t="s">
        <v>139</v>
      </c>
      <c r="CY74" s="62" t="s">
        <v>139</v>
      </c>
      <c r="CZ74" s="59"/>
      <c r="DA74" s="100"/>
      <c r="DB74" s="32"/>
      <c r="DC74" s="32"/>
      <c r="DD74" s="124"/>
      <c r="DE74" s="32" t="s">
        <v>139</v>
      </c>
      <c r="DF74" s="100"/>
      <c r="DG74" s="100"/>
      <c r="DH74" s="100" t="s">
        <v>139</v>
      </c>
      <c r="DI74" s="95" t="str">
        <f t="shared" si="0"/>
        <v xml:space="preserve"> </v>
      </c>
      <c r="DJ74" s="103"/>
      <c r="DK74" s="1" t="str">
        <f>IF(ISNA(VLOOKUP(DJ74,Sheet1!$A$1:$B$23,2,FALSE)),"",VLOOKUP(DJ74,Sheet1!$A$1:$B$23,2,FALSE))</f>
        <v/>
      </c>
      <c r="DL74" s="62" t="s">
        <v>139</v>
      </c>
    </row>
    <row r="75" spans="1:116">
      <c r="A75" s="22"/>
      <c r="B75" s="23">
        <f t="shared" si="2"/>
        <v>62</v>
      </c>
      <c r="C75" s="33"/>
      <c r="D75" s="34"/>
      <c r="E75" s="34"/>
      <c r="F75" s="98"/>
      <c r="G75" s="111"/>
      <c r="H75" s="35" t="s">
        <v>139</v>
      </c>
      <c r="I75" s="35"/>
      <c r="J75" s="34"/>
      <c r="K75" s="34"/>
      <c r="L75" s="98"/>
      <c r="M75" s="111"/>
      <c r="N75" s="98"/>
      <c r="O75" s="36"/>
      <c r="P75" s="36" t="s">
        <v>139</v>
      </c>
      <c r="Q75" s="57"/>
      <c r="R75" s="85"/>
      <c r="S75" s="50"/>
      <c r="T75" s="60"/>
      <c r="U75" s="36" t="s">
        <v>139</v>
      </c>
      <c r="V75" s="65" t="s">
        <v>139</v>
      </c>
      <c r="W75" s="65" t="s">
        <v>139</v>
      </c>
      <c r="X75" s="65" t="s">
        <v>139</v>
      </c>
      <c r="Y75" s="66"/>
      <c r="Z75" s="67" t="s">
        <v>139</v>
      </c>
      <c r="AA75" s="67" t="s">
        <v>139</v>
      </c>
      <c r="AB75" s="67" t="s">
        <v>139</v>
      </c>
      <c r="AC75" s="68" t="s">
        <v>139</v>
      </c>
      <c r="AD75" s="68" t="s">
        <v>139</v>
      </c>
      <c r="AE75" s="68"/>
      <c r="AF75" s="68"/>
      <c r="AG75" s="114"/>
      <c r="AH75" s="68" t="s">
        <v>139</v>
      </c>
      <c r="AI75" s="68"/>
      <c r="AJ75" s="68"/>
      <c r="AK75" s="114"/>
      <c r="AL75" s="68" t="s">
        <v>139</v>
      </c>
      <c r="AM75" s="68" t="s">
        <v>139</v>
      </c>
      <c r="AN75" s="68"/>
      <c r="AO75" s="68"/>
      <c r="AP75" s="114"/>
      <c r="AQ75" s="68" t="s">
        <v>139</v>
      </c>
      <c r="AR75" s="68" t="s">
        <v>139</v>
      </c>
      <c r="AS75" s="68"/>
      <c r="AT75" s="68"/>
      <c r="AU75" s="117"/>
      <c r="AV75" s="75" t="s">
        <v>139</v>
      </c>
      <c r="AW75" s="76" t="s">
        <v>139</v>
      </c>
      <c r="AX75" s="68"/>
      <c r="AY75" s="68"/>
      <c r="AZ75" s="114"/>
      <c r="BA75" s="68" t="s">
        <v>139</v>
      </c>
      <c r="BB75" s="68" t="s">
        <v>139</v>
      </c>
      <c r="BC75" s="68"/>
      <c r="BD75" s="68"/>
      <c r="BE75" s="114"/>
      <c r="BF75" s="68" t="s">
        <v>139</v>
      </c>
      <c r="BG75" s="68" t="s">
        <v>139</v>
      </c>
      <c r="BH75" s="68"/>
      <c r="BI75" s="68"/>
      <c r="BJ75" s="117"/>
      <c r="BK75" s="75" t="s">
        <v>139</v>
      </c>
      <c r="BL75" s="76" t="s">
        <v>139</v>
      </c>
      <c r="BM75" s="79" t="s">
        <v>139</v>
      </c>
      <c r="BN75" s="79" t="s">
        <v>139</v>
      </c>
      <c r="BO75" s="79" t="s">
        <v>139</v>
      </c>
      <c r="BP75" s="34" t="s">
        <v>139</v>
      </c>
      <c r="BQ75" s="34" t="s">
        <v>139</v>
      </c>
      <c r="BR75" s="34"/>
      <c r="BS75" s="34"/>
      <c r="BT75" s="111"/>
      <c r="BU75" s="34" t="s">
        <v>139</v>
      </c>
      <c r="BV75" s="34"/>
      <c r="BW75" s="34"/>
      <c r="BX75" s="111"/>
      <c r="BY75" s="34" t="s">
        <v>139</v>
      </c>
      <c r="BZ75" s="34" t="s">
        <v>139</v>
      </c>
      <c r="CA75" s="34"/>
      <c r="CB75" s="34"/>
      <c r="CC75" s="111"/>
      <c r="CD75" s="34" t="s">
        <v>139</v>
      </c>
      <c r="CE75" s="34" t="s">
        <v>139</v>
      </c>
      <c r="CF75" s="34"/>
      <c r="CG75" s="34"/>
      <c r="CH75" s="121"/>
      <c r="CI75" s="36" t="s">
        <v>139</v>
      </c>
      <c r="CJ75" s="65" t="s">
        <v>139</v>
      </c>
      <c r="CK75" s="34"/>
      <c r="CL75" s="34"/>
      <c r="CM75" s="111"/>
      <c r="CN75" s="34" t="s">
        <v>139</v>
      </c>
      <c r="CO75" s="34" t="s">
        <v>139</v>
      </c>
      <c r="CP75" s="34"/>
      <c r="CQ75" s="34"/>
      <c r="CR75" s="111"/>
      <c r="CS75" s="34" t="s">
        <v>139</v>
      </c>
      <c r="CT75" s="34" t="s">
        <v>139</v>
      </c>
      <c r="CU75" s="34"/>
      <c r="CV75" s="34"/>
      <c r="CW75" s="121"/>
      <c r="CX75" s="36" t="s">
        <v>139</v>
      </c>
      <c r="CY75" s="65" t="s">
        <v>139</v>
      </c>
      <c r="CZ75" s="60"/>
      <c r="DA75" s="101"/>
      <c r="DB75" s="36"/>
      <c r="DC75" s="36"/>
      <c r="DD75" s="123"/>
      <c r="DE75" s="36" t="s">
        <v>139</v>
      </c>
      <c r="DF75" s="101"/>
      <c r="DG75" s="101"/>
      <c r="DH75" s="101" t="s">
        <v>139</v>
      </c>
      <c r="DI75" s="95" t="str">
        <f t="shared" si="0"/>
        <v xml:space="preserve"> </v>
      </c>
      <c r="DJ75" s="104"/>
      <c r="DK75" s="107" t="str">
        <f>IF(ISNA(VLOOKUP(DJ75,Sheet1!$A$1:$B$23,2,FALSE)),"",VLOOKUP(DJ75,Sheet1!$A$1:$B$23,2,FALSE))</f>
        <v/>
      </c>
      <c r="DL75" s="65" t="s">
        <v>139</v>
      </c>
    </row>
    <row r="76" spans="1:116">
      <c r="A76" s="22"/>
      <c r="B76" s="23">
        <f t="shared" si="2"/>
        <v>63</v>
      </c>
      <c r="C76" s="29"/>
      <c r="D76" s="30"/>
      <c r="E76" s="30"/>
      <c r="F76" s="97"/>
      <c r="G76" s="110"/>
      <c r="H76" s="31" t="s">
        <v>139</v>
      </c>
      <c r="I76" s="31"/>
      <c r="J76" s="30"/>
      <c r="K76" s="30"/>
      <c r="L76" s="97"/>
      <c r="M76" s="110"/>
      <c r="N76" s="97"/>
      <c r="O76" s="32"/>
      <c r="P76" s="32" t="s">
        <v>139</v>
      </c>
      <c r="Q76" s="56"/>
      <c r="R76" s="84"/>
      <c r="S76" s="49"/>
      <c r="T76" s="59"/>
      <c r="U76" s="32" t="s">
        <v>139</v>
      </c>
      <c r="V76" s="62" t="s">
        <v>139</v>
      </c>
      <c r="W76" s="62" t="s">
        <v>139</v>
      </c>
      <c r="X76" s="62" t="s">
        <v>139</v>
      </c>
      <c r="Y76" s="66"/>
      <c r="Z76" s="63" t="s">
        <v>139</v>
      </c>
      <c r="AA76" s="63" t="s">
        <v>139</v>
      </c>
      <c r="AB76" s="63" t="s">
        <v>139</v>
      </c>
      <c r="AC76" s="64" t="s">
        <v>139</v>
      </c>
      <c r="AD76" s="64" t="s">
        <v>139</v>
      </c>
      <c r="AE76" s="64"/>
      <c r="AF76" s="64"/>
      <c r="AG76" s="113"/>
      <c r="AH76" s="64" t="s">
        <v>139</v>
      </c>
      <c r="AI76" s="64"/>
      <c r="AJ76" s="64"/>
      <c r="AK76" s="113"/>
      <c r="AL76" s="64" t="s">
        <v>139</v>
      </c>
      <c r="AM76" s="64" t="s">
        <v>139</v>
      </c>
      <c r="AN76" s="64"/>
      <c r="AO76" s="64"/>
      <c r="AP76" s="113"/>
      <c r="AQ76" s="64" t="s">
        <v>139</v>
      </c>
      <c r="AR76" s="64" t="s">
        <v>139</v>
      </c>
      <c r="AS76" s="64"/>
      <c r="AT76" s="64"/>
      <c r="AU76" s="116"/>
      <c r="AV76" s="73" t="s">
        <v>139</v>
      </c>
      <c r="AW76" s="74" t="s">
        <v>139</v>
      </c>
      <c r="AX76" s="64"/>
      <c r="AY76" s="64"/>
      <c r="AZ76" s="113"/>
      <c r="BA76" s="64" t="s">
        <v>139</v>
      </c>
      <c r="BB76" s="64" t="s">
        <v>139</v>
      </c>
      <c r="BC76" s="64"/>
      <c r="BD76" s="64"/>
      <c r="BE76" s="113"/>
      <c r="BF76" s="64" t="s">
        <v>139</v>
      </c>
      <c r="BG76" s="64" t="s">
        <v>139</v>
      </c>
      <c r="BH76" s="64"/>
      <c r="BI76" s="64"/>
      <c r="BJ76" s="116"/>
      <c r="BK76" s="73" t="s">
        <v>139</v>
      </c>
      <c r="BL76" s="74" t="s">
        <v>139</v>
      </c>
      <c r="BM76" s="78" t="s">
        <v>139</v>
      </c>
      <c r="BN76" s="78" t="s">
        <v>139</v>
      </c>
      <c r="BO76" s="78" t="s">
        <v>139</v>
      </c>
      <c r="BP76" s="30" t="s">
        <v>139</v>
      </c>
      <c r="BQ76" s="30" t="s">
        <v>139</v>
      </c>
      <c r="BR76" s="30"/>
      <c r="BS76" s="30"/>
      <c r="BT76" s="110"/>
      <c r="BU76" s="30" t="s">
        <v>139</v>
      </c>
      <c r="BV76" s="30"/>
      <c r="BW76" s="30"/>
      <c r="BX76" s="110"/>
      <c r="BY76" s="30" t="s">
        <v>139</v>
      </c>
      <c r="BZ76" s="30" t="s">
        <v>139</v>
      </c>
      <c r="CA76" s="30"/>
      <c r="CB76" s="30"/>
      <c r="CC76" s="110"/>
      <c r="CD76" s="30" t="s">
        <v>139</v>
      </c>
      <c r="CE76" s="30" t="s">
        <v>139</v>
      </c>
      <c r="CF76" s="30"/>
      <c r="CG76" s="30"/>
      <c r="CH76" s="120"/>
      <c r="CI76" s="32" t="s">
        <v>139</v>
      </c>
      <c r="CJ76" s="62" t="s">
        <v>139</v>
      </c>
      <c r="CK76" s="30"/>
      <c r="CL76" s="30"/>
      <c r="CM76" s="110"/>
      <c r="CN76" s="30" t="s">
        <v>139</v>
      </c>
      <c r="CO76" s="30" t="s">
        <v>139</v>
      </c>
      <c r="CP76" s="30"/>
      <c r="CQ76" s="30"/>
      <c r="CR76" s="110"/>
      <c r="CS76" s="30" t="s">
        <v>139</v>
      </c>
      <c r="CT76" s="30" t="s">
        <v>139</v>
      </c>
      <c r="CU76" s="30"/>
      <c r="CV76" s="30"/>
      <c r="CW76" s="120"/>
      <c r="CX76" s="32" t="s">
        <v>139</v>
      </c>
      <c r="CY76" s="62" t="s">
        <v>139</v>
      </c>
      <c r="CZ76" s="59"/>
      <c r="DA76" s="100"/>
      <c r="DB76" s="32"/>
      <c r="DC76" s="32"/>
      <c r="DD76" s="124"/>
      <c r="DE76" s="32" t="s">
        <v>139</v>
      </c>
      <c r="DF76" s="100"/>
      <c r="DG76" s="100"/>
      <c r="DH76" s="100" t="s">
        <v>139</v>
      </c>
      <c r="DI76" s="95" t="str">
        <f t="shared" si="0"/>
        <v xml:space="preserve"> </v>
      </c>
      <c r="DJ76" s="103"/>
      <c r="DK76" s="1" t="str">
        <f>IF(ISNA(VLOOKUP(DJ76,Sheet1!$A$1:$B$23,2,FALSE)),"",VLOOKUP(DJ76,Sheet1!$A$1:$B$23,2,FALSE))</f>
        <v/>
      </c>
      <c r="DL76" s="62" t="s">
        <v>139</v>
      </c>
    </row>
    <row r="77" spans="1:116">
      <c r="A77" s="22"/>
      <c r="B77" s="23">
        <f t="shared" si="2"/>
        <v>64</v>
      </c>
      <c r="C77" s="33"/>
      <c r="D77" s="34"/>
      <c r="E77" s="34"/>
      <c r="F77" s="98"/>
      <c r="G77" s="111"/>
      <c r="H77" s="35" t="s">
        <v>139</v>
      </c>
      <c r="I77" s="35"/>
      <c r="J77" s="34"/>
      <c r="K77" s="34"/>
      <c r="L77" s="98"/>
      <c r="M77" s="111"/>
      <c r="N77" s="98"/>
      <c r="O77" s="36"/>
      <c r="P77" s="36" t="s">
        <v>139</v>
      </c>
      <c r="Q77" s="57"/>
      <c r="R77" s="85"/>
      <c r="S77" s="50"/>
      <c r="T77" s="60"/>
      <c r="U77" s="36" t="s">
        <v>139</v>
      </c>
      <c r="V77" s="65" t="s">
        <v>139</v>
      </c>
      <c r="W77" s="65" t="s">
        <v>139</v>
      </c>
      <c r="X77" s="65" t="s">
        <v>139</v>
      </c>
      <c r="Y77" s="66"/>
      <c r="Z77" s="67" t="s">
        <v>139</v>
      </c>
      <c r="AA77" s="67" t="s">
        <v>139</v>
      </c>
      <c r="AB77" s="67" t="s">
        <v>139</v>
      </c>
      <c r="AC77" s="68" t="s">
        <v>139</v>
      </c>
      <c r="AD77" s="68" t="s">
        <v>139</v>
      </c>
      <c r="AE77" s="68"/>
      <c r="AF77" s="68"/>
      <c r="AG77" s="114"/>
      <c r="AH77" s="68" t="s">
        <v>139</v>
      </c>
      <c r="AI77" s="68"/>
      <c r="AJ77" s="68"/>
      <c r="AK77" s="114"/>
      <c r="AL77" s="68" t="s">
        <v>139</v>
      </c>
      <c r="AM77" s="68" t="s">
        <v>139</v>
      </c>
      <c r="AN77" s="68"/>
      <c r="AO77" s="68"/>
      <c r="AP77" s="114"/>
      <c r="AQ77" s="68" t="s">
        <v>139</v>
      </c>
      <c r="AR77" s="68" t="s">
        <v>139</v>
      </c>
      <c r="AS77" s="68"/>
      <c r="AT77" s="68"/>
      <c r="AU77" s="117"/>
      <c r="AV77" s="75" t="s">
        <v>139</v>
      </c>
      <c r="AW77" s="76" t="s">
        <v>139</v>
      </c>
      <c r="AX77" s="68"/>
      <c r="AY77" s="68"/>
      <c r="AZ77" s="114"/>
      <c r="BA77" s="68" t="s">
        <v>139</v>
      </c>
      <c r="BB77" s="68" t="s">
        <v>139</v>
      </c>
      <c r="BC77" s="68"/>
      <c r="BD77" s="68"/>
      <c r="BE77" s="114"/>
      <c r="BF77" s="68" t="s">
        <v>139</v>
      </c>
      <c r="BG77" s="68" t="s">
        <v>139</v>
      </c>
      <c r="BH77" s="68"/>
      <c r="BI77" s="68"/>
      <c r="BJ77" s="117"/>
      <c r="BK77" s="75" t="s">
        <v>139</v>
      </c>
      <c r="BL77" s="76" t="s">
        <v>139</v>
      </c>
      <c r="BM77" s="79" t="s">
        <v>139</v>
      </c>
      <c r="BN77" s="79" t="s">
        <v>139</v>
      </c>
      <c r="BO77" s="79" t="s">
        <v>139</v>
      </c>
      <c r="BP77" s="34" t="s">
        <v>139</v>
      </c>
      <c r="BQ77" s="34" t="s">
        <v>139</v>
      </c>
      <c r="BR77" s="34"/>
      <c r="BS77" s="34"/>
      <c r="BT77" s="111"/>
      <c r="BU77" s="34" t="s">
        <v>139</v>
      </c>
      <c r="BV77" s="34"/>
      <c r="BW77" s="34"/>
      <c r="BX77" s="111"/>
      <c r="BY77" s="34" t="s">
        <v>139</v>
      </c>
      <c r="BZ77" s="34" t="s">
        <v>139</v>
      </c>
      <c r="CA77" s="34"/>
      <c r="CB77" s="34"/>
      <c r="CC77" s="111"/>
      <c r="CD77" s="34" t="s">
        <v>139</v>
      </c>
      <c r="CE77" s="34" t="s">
        <v>139</v>
      </c>
      <c r="CF77" s="34"/>
      <c r="CG77" s="34"/>
      <c r="CH77" s="121"/>
      <c r="CI77" s="36" t="s">
        <v>139</v>
      </c>
      <c r="CJ77" s="65" t="s">
        <v>139</v>
      </c>
      <c r="CK77" s="34"/>
      <c r="CL77" s="34"/>
      <c r="CM77" s="111"/>
      <c r="CN77" s="34" t="s">
        <v>139</v>
      </c>
      <c r="CO77" s="34" t="s">
        <v>139</v>
      </c>
      <c r="CP77" s="34"/>
      <c r="CQ77" s="34"/>
      <c r="CR77" s="111"/>
      <c r="CS77" s="34" t="s">
        <v>139</v>
      </c>
      <c r="CT77" s="34" t="s">
        <v>139</v>
      </c>
      <c r="CU77" s="34"/>
      <c r="CV77" s="34"/>
      <c r="CW77" s="121"/>
      <c r="CX77" s="36" t="s">
        <v>139</v>
      </c>
      <c r="CY77" s="65" t="s">
        <v>139</v>
      </c>
      <c r="CZ77" s="60"/>
      <c r="DA77" s="101"/>
      <c r="DB77" s="36"/>
      <c r="DC77" s="36"/>
      <c r="DD77" s="123"/>
      <c r="DE77" s="36" t="s">
        <v>139</v>
      </c>
      <c r="DF77" s="101"/>
      <c r="DG77" s="101"/>
      <c r="DH77" s="101" t="s">
        <v>139</v>
      </c>
      <c r="DI77" s="95" t="str">
        <f t="shared" si="0"/>
        <v xml:space="preserve"> </v>
      </c>
      <c r="DJ77" s="104"/>
      <c r="DK77" s="107" t="str">
        <f>IF(ISNA(VLOOKUP(DJ77,Sheet1!$A$1:$B$23,2,FALSE)),"",VLOOKUP(DJ77,Sheet1!$A$1:$B$23,2,FALSE))</f>
        <v/>
      </c>
      <c r="DL77" s="65" t="s">
        <v>139</v>
      </c>
    </row>
    <row r="78" spans="1:116">
      <c r="A78" s="22"/>
      <c r="B78" s="23">
        <f t="shared" si="2"/>
        <v>65</v>
      </c>
      <c r="C78" s="29"/>
      <c r="D78" s="30"/>
      <c r="E78" s="30"/>
      <c r="F78" s="97"/>
      <c r="G78" s="110"/>
      <c r="H78" s="31" t="s">
        <v>139</v>
      </c>
      <c r="I78" s="31"/>
      <c r="J78" s="30"/>
      <c r="K78" s="30"/>
      <c r="L78" s="97"/>
      <c r="M78" s="110"/>
      <c r="N78" s="97"/>
      <c r="O78" s="32"/>
      <c r="P78" s="32" t="s">
        <v>139</v>
      </c>
      <c r="Q78" s="56"/>
      <c r="R78" s="84"/>
      <c r="S78" s="49"/>
      <c r="T78" s="59"/>
      <c r="U78" s="32" t="s">
        <v>139</v>
      </c>
      <c r="V78" s="62" t="s">
        <v>139</v>
      </c>
      <c r="W78" s="62" t="s">
        <v>139</v>
      </c>
      <c r="X78" s="62" t="s">
        <v>139</v>
      </c>
      <c r="Y78" s="66"/>
      <c r="Z78" s="63" t="s">
        <v>139</v>
      </c>
      <c r="AA78" s="63" t="s">
        <v>139</v>
      </c>
      <c r="AB78" s="63" t="s">
        <v>139</v>
      </c>
      <c r="AC78" s="64" t="s">
        <v>139</v>
      </c>
      <c r="AD78" s="64" t="s">
        <v>139</v>
      </c>
      <c r="AE78" s="64"/>
      <c r="AF78" s="64"/>
      <c r="AG78" s="113"/>
      <c r="AH78" s="64" t="s">
        <v>139</v>
      </c>
      <c r="AI78" s="64"/>
      <c r="AJ78" s="64"/>
      <c r="AK78" s="113"/>
      <c r="AL78" s="64" t="s">
        <v>139</v>
      </c>
      <c r="AM78" s="64" t="s">
        <v>139</v>
      </c>
      <c r="AN78" s="64"/>
      <c r="AO78" s="64"/>
      <c r="AP78" s="113"/>
      <c r="AQ78" s="64" t="s">
        <v>139</v>
      </c>
      <c r="AR78" s="64" t="s">
        <v>139</v>
      </c>
      <c r="AS78" s="64"/>
      <c r="AT78" s="64"/>
      <c r="AU78" s="116"/>
      <c r="AV78" s="73" t="s">
        <v>139</v>
      </c>
      <c r="AW78" s="74" t="s">
        <v>139</v>
      </c>
      <c r="AX78" s="64"/>
      <c r="AY78" s="64"/>
      <c r="AZ78" s="113"/>
      <c r="BA78" s="64" t="s">
        <v>139</v>
      </c>
      <c r="BB78" s="64" t="s">
        <v>139</v>
      </c>
      <c r="BC78" s="64"/>
      <c r="BD78" s="64"/>
      <c r="BE78" s="113"/>
      <c r="BF78" s="64" t="s">
        <v>139</v>
      </c>
      <c r="BG78" s="64" t="s">
        <v>139</v>
      </c>
      <c r="BH78" s="64"/>
      <c r="BI78" s="64"/>
      <c r="BJ78" s="116"/>
      <c r="BK78" s="73" t="s">
        <v>139</v>
      </c>
      <c r="BL78" s="74" t="s">
        <v>139</v>
      </c>
      <c r="BM78" s="78" t="s">
        <v>139</v>
      </c>
      <c r="BN78" s="78" t="s">
        <v>139</v>
      </c>
      <c r="BO78" s="78" t="s">
        <v>139</v>
      </c>
      <c r="BP78" s="30" t="s">
        <v>139</v>
      </c>
      <c r="BQ78" s="30" t="s">
        <v>139</v>
      </c>
      <c r="BR78" s="30"/>
      <c r="BS78" s="30"/>
      <c r="BT78" s="110"/>
      <c r="BU78" s="30" t="s">
        <v>139</v>
      </c>
      <c r="BV78" s="30"/>
      <c r="BW78" s="30"/>
      <c r="BX78" s="110"/>
      <c r="BY78" s="30" t="s">
        <v>139</v>
      </c>
      <c r="BZ78" s="30" t="s">
        <v>139</v>
      </c>
      <c r="CA78" s="30"/>
      <c r="CB78" s="30"/>
      <c r="CC78" s="110"/>
      <c r="CD78" s="30" t="s">
        <v>139</v>
      </c>
      <c r="CE78" s="30" t="s">
        <v>139</v>
      </c>
      <c r="CF78" s="30"/>
      <c r="CG78" s="30"/>
      <c r="CH78" s="120"/>
      <c r="CI78" s="32" t="s">
        <v>139</v>
      </c>
      <c r="CJ78" s="62" t="s">
        <v>139</v>
      </c>
      <c r="CK78" s="30"/>
      <c r="CL78" s="30"/>
      <c r="CM78" s="110"/>
      <c r="CN78" s="30" t="s">
        <v>139</v>
      </c>
      <c r="CO78" s="30" t="s">
        <v>139</v>
      </c>
      <c r="CP78" s="30"/>
      <c r="CQ78" s="30"/>
      <c r="CR78" s="110"/>
      <c r="CS78" s="30" t="s">
        <v>139</v>
      </c>
      <c r="CT78" s="30" t="s">
        <v>139</v>
      </c>
      <c r="CU78" s="30"/>
      <c r="CV78" s="30"/>
      <c r="CW78" s="120"/>
      <c r="CX78" s="32" t="s">
        <v>139</v>
      </c>
      <c r="CY78" s="62" t="s">
        <v>139</v>
      </c>
      <c r="CZ78" s="59"/>
      <c r="DA78" s="100"/>
      <c r="DB78" s="32"/>
      <c r="DC78" s="32"/>
      <c r="DD78" s="124"/>
      <c r="DE78" s="32" t="s">
        <v>139</v>
      </c>
      <c r="DF78" s="100"/>
      <c r="DG78" s="100"/>
      <c r="DH78" s="100" t="s">
        <v>139</v>
      </c>
      <c r="DI78" s="95" t="str">
        <f t="shared" si="0"/>
        <v xml:space="preserve"> </v>
      </c>
      <c r="DJ78" s="103"/>
      <c r="DK78" s="1" t="str">
        <f>IF(ISNA(VLOOKUP(DJ78,Sheet1!$A$1:$B$23,2,FALSE)),"",VLOOKUP(DJ78,Sheet1!$A$1:$B$23,2,FALSE))</f>
        <v/>
      </c>
      <c r="DL78" s="62" t="s">
        <v>139</v>
      </c>
    </row>
    <row r="79" spans="1:116">
      <c r="A79" s="22"/>
      <c r="B79" s="23">
        <f t="shared" ref="B79:B114" si="3">B78+1</f>
        <v>66</v>
      </c>
      <c r="C79" s="33"/>
      <c r="D79" s="34"/>
      <c r="E79" s="34"/>
      <c r="F79" s="98"/>
      <c r="G79" s="111"/>
      <c r="H79" s="35" t="s">
        <v>139</v>
      </c>
      <c r="I79" s="35"/>
      <c r="J79" s="34"/>
      <c r="K79" s="34"/>
      <c r="L79" s="98"/>
      <c r="M79" s="111"/>
      <c r="N79" s="98"/>
      <c r="O79" s="36"/>
      <c r="P79" s="36" t="s">
        <v>139</v>
      </c>
      <c r="Q79" s="57"/>
      <c r="R79" s="85"/>
      <c r="S79" s="50"/>
      <c r="T79" s="60"/>
      <c r="U79" s="36" t="s">
        <v>139</v>
      </c>
      <c r="V79" s="65" t="s">
        <v>139</v>
      </c>
      <c r="W79" s="65" t="s">
        <v>139</v>
      </c>
      <c r="X79" s="65" t="s">
        <v>139</v>
      </c>
      <c r="Y79" s="66"/>
      <c r="Z79" s="67" t="s">
        <v>139</v>
      </c>
      <c r="AA79" s="67" t="s">
        <v>139</v>
      </c>
      <c r="AB79" s="67" t="s">
        <v>139</v>
      </c>
      <c r="AC79" s="68" t="s">
        <v>139</v>
      </c>
      <c r="AD79" s="68" t="s">
        <v>139</v>
      </c>
      <c r="AE79" s="68"/>
      <c r="AF79" s="68"/>
      <c r="AG79" s="114"/>
      <c r="AH79" s="68" t="s">
        <v>139</v>
      </c>
      <c r="AI79" s="68"/>
      <c r="AJ79" s="68"/>
      <c r="AK79" s="114"/>
      <c r="AL79" s="68" t="s">
        <v>139</v>
      </c>
      <c r="AM79" s="68" t="s">
        <v>139</v>
      </c>
      <c r="AN79" s="68"/>
      <c r="AO79" s="68"/>
      <c r="AP79" s="114"/>
      <c r="AQ79" s="68" t="s">
        <v>139</v>
      </c>
      <c r="AR79" s="68" t="s">
        <v>139</v>
      </c>
      <c r="AS79" s="68"/>
      <c r="AT79" s="68"/>
      <c r="AU79" s="117"/>
      <c r="AV79" s="75" t="s">
        <v>139</v>
      </c>
      <c r="AW79" s="76" t="s">
        <v>139</v>
      </c>
      <c r="AX79" s="68"/>
      <c r="AY79" s="68"/>
      <c r="AZ79" s="114"/>
      <c r="BA79" s="68" t="s">
        <v>139</v>
      </c>
      <c r="BB79" s="68" t="s">
        <v>139</v>
      </c>
      <c r="BC79" s="68"/>
      <c r="BD79" s="68"/>
      <c r="BE79" s="114"/>
      <c r="BF79" s="68" t="s">
        <v>139</v>
      </c>
      <c r="BG79" s="68" t="s">
        <v>139</v>
      </c>
      <c r="BH79" s="68"/>
      <c r="BI79" s="68"/>
      <c r="BJ79" s="117"/>
      <c r="BK79" s="75" t="s">
        <v>139</v>
      </c>
      <c r="BL79" s="76" t="s">
        <v>139</v>
      </c>
      <c r="BM79" s="79" t="s">
        <v>139</v>
      </c>
      <c r="BN79" s="79" t="s">
        <v>139</v>
      </c>
      <c r="BO79" s="79" t="s">
        <v>139</v>
      </c>
      <c r="BP79" s="34" t="s">
        <v>139</v>
      </c>
      <c r="BQ79" s="34" t="s">
        <v>139</v>
      </c>
      <c r="BR79" s="34"/>
      <c r="BS79" s="34"/>
      <c r="BT79" s="111"/>
      <c r="BU79" s="34" t="s">
        <v>139</v>
      </c>
      <c r="BV79" s="34"/>
      <c r="BW79" s="34"/>
      <c r="BX79" s="111"/>
      <c r="BY79" s="34" t="s">
        <v>139</v>
      </c>
      <c r="BZ79" s="34" t="s">
        <v>139</v>
      </c>
      <c r="CA79" s="34"/>
      <c r="CB79" s="34"/>
      <c r="CC79" s="111"/>
      <c r="CD79" s="34" t="s">
        <v>139</v>
      </c>
      <c r="CE79" s="34" t="s">
        <v>139</v>
      </c>
      <c r="CF79" s="34"/>
      <c r="CG79" s="34"/>
      <c r="CH79" s="121"/>
      <c r="CI79" s="36" t="s">
        <v>139</v>
      </c>
      <c r="CJ79" s="65" t="s">
        <v>139</v>
      </c>
      <c r="CK79" s="34"/>
      <c r="CL79" s="34"/>
      <c r="CM79" s="111"/>
      <c r="CN79" s="34" t="s">
        <v>139</v>
      </c>
      <c r="CO79" s="34" t="s">
        <v>139</v>
      </c>
      <c r="CP79" s="34"/>
      <c r="CQ79" s="34"/>
      <c r="CR79" s="111"/>
      <c r="CS79" s="34" t="s">
        <v>139</v>
      </c>
      <c r="CT79" s="34" t="s">
        <v>139</v>
      </c>
      <c r="CU79" s="34"/>
      <c r="CV79" s="34"/>
      <c r="CW79" s="121"/>
      <c r="CX79" s="36" t="s">
        <v>139</v>
      </c>
      <c r="CY79" s="65" t="s">
        <v>139</v>
      </c>
      <c r="CZ79" s="60"/>
      <c r="DA79" s="101"/>
      <c r="DB79" s="36"/>
      <c r="DC79" s="36"/>
      <c r="DD79" s="123"/>
      <c r="DE79" s="36" t="s">
        <v>139</v>
      </c>
      <c r="DF79" s="101"/>
      <c r="DG79" s="101"/>
      <c r="DH79" s="101" t="s">
        <v>139</v>
      </c>
      <c r="DI79" s="95" t="str">
        <f t="shared" ref="DI79:DI114" si="4">IF(DH79&lt;&gt;"Select",(DH79/500)," ")</f>
        <v xml:space="preserve"> </v>
      </c>
      <c r="DJ79" s="104"/>
      <c r="DK79" s="107" t="str">
        <f>IF(ISNA(VLOOKUP(DJ79,Sheet1!$A$1:$B$23,2,FALSE)),"",VLOOKUP(DJ79,Sheet1!$A$1:$B$23,2,FALSE))</f>
        <v/>
      </c>
      <c r="DL79" s="65" t="s">
        <v>139</v>
      </c>
    </row>
    <row r="80" spans="1:116">
      <c r="A80" s="22"/>
      <c r="B80" s="23">
        <f t="shared" si="3"/>
        <v>67</v>
      </c>
      <c r="C80" s="29"/>
      <c r="D80" s="30"/>
      <c r="E80" s="30"/>
      <c r="F80" s="97"/>
      <c r="G80" s="110"/>
      <c r="H80" s="31" t="s">
        <v>139</v>
      </c>
      <c r="I80" s="31"/>
      <c r="J80" s="30"/>
      <c r="K80" s="30"/>
      <c r="L80" s="97"/>
      <c r="M80" s="110"/>
      <c r="N80" s="97"/>
      <c r="O80" s="32"/>
      <c r="P80" s="32" t="s">
        <v>139</v>
      </c>
      <c r="Q80" s="56"/>
      <c r="R80" s="84"/>
      <c r="S80" s="49"/>
      <c r="T80" s="59"/>
      <c r="U80" s="32" t="s">
        <v>139</v>
      </c>
      <c r="V80" s="62" t="s">
        <v>139</v>
      </c>
      <c r="W80" s="62" t="s">
        <v>139</v>
      </c>
      <c r="X80" s="62" t="s">
        <v>139</v>
      </c>
      <c r="Y80" s="66"/>
      <c r="Z80" s="63" t="s">
        <v>139</v>
      </c>
      <c r="AA80" s="63" t="s">
        <v>139</v>
      </c>
      <c r="AB80" s="63" t="s">
        <v>139</v>
      </c>
      <c r="AC80" s="64" t="s">
        <v>139</v>
      </c>
      <c r="AD80" s="64" t="s">
        <v>139</v>
      </c>
      <c r="AE80" s="64"/>
      <c r="AF80" s="64"/>
      <c r="AG80" s="113"/>
      <c r="AH80" s="64" t="s">
        <v>139</v>
      </c>
      <c r="AI80" s="64"/>
      <c r="AJ80" s="64"/>
      <c r="AK80" s="113"/>
      <c r="AL80" s="64" t="s">
        <v>139</v>
      </c>
      <c r="AM80" s="64" t="s">
        <v>139</v>
      </c>
      <c r="AN80" s="64"/>
      <c r="AO80" s="64"/>
      <c r="AP80" s="113"/>
      <c r="AQ80" s="64" t="s">
        <v>139</v>
      </c>
      <c r="AR80" s="64" t="s">
        <v>139</v>
      </c>
      <c r="AS80" s="64"/>
      <c r="AT80" s="64"/>
      <c r="AU80" s="116"/>
      <c r="AV80" s="73" t="s">
        <v>139</v>
      </c>
      <c r="AW80" s="74" t="s">
        <v>139</v>
      </c>
      <c r="AX80" s="64"/>
      <c r="AY80" s="64"/>
      <c r="AZ80" s="113"/>
      <c r="BA80" s="64" t="s">
        <v>139</v>
      </c>
      <c r="BB80" s="64" t="s">
        <v>139</v>
      </c>
      <c r="BC80" s="64"/>
      <c r="BD80" s="64"/>
      <c r="BE80" s="113"/>
      <c r="BF80" s="64" t="s">
        <v>139</v>
      </c>
      <c r="BG80" s="64" t="s">
        <v>139</v>
      </c>
      <c r="BH80" s="64"/>
      <c r="BI80" s="64"/>
      <c r="BJ80" s="116"/>
      <c r="BK80" s="73" t="s">
        <v>139</v>
      </c>
      <c r="BL80" s="74" t="s">
        <v>139</v>
      </c>
      <c r="BM80" s="78" t="s">
        <v>139</v>
      </c>
      <c r="BN80" s="78" t="s">
        <v>139</v>
      </c>
      <c r="BO80" s="78" t="s">
        <v>139</v>
      </c>
      <c r="BP80" s="30" t="s">
        <v>139</v>
      </c>
      <c r="BQ80" s="30" t="s">
        <v>139</v>
      </c>
      <c r="BR80" s="30"/>
      <c r="BS80" s="30"/>
      <c r="BT80" s="110"/>
      <c r="BU80" s="30" t="s">
        <v>139</v>
      </c>
      <c r="BV80" s="30"/>
      <c r="BW80" s="30"/>
      <c r="BX80" s="110"/>
      <c r="BY80" s="30" t="s">
        <v>139</v>
      </c>
      <c r="BZ80" s="30" t="s">
        <v>139</v>
      </c>
      <c r="CA80" s="30"/>
      <c r="CB80" s="30"/>
      <c r="CC80" s="110"/>
      <c r="CD80" s="30" t="s">
        <v>139</v>
      </c>
      <c r="CE80" s="30" t="s">
        <v>139</v>
      </c>
      <c r="CF80" s="30"/>
      <c r="CG80" s="30"/>
      <c r="CH80" s="120"/>
      <c r="CI80" s="32" t="s">
        <v>139</v>
      </c>
      <c r="CJ80" s="62" t="s">
        <v>139</v>
      </c>
      <c r="CK80" s="30"/>
      <c r="CL80" s="30"/>
      <c r="CM80" s="110"/>
      <c r="CN80" s="30" t="s">
        <v>139</v>
      </c>
      <c r="CO80" s="30" t="s">
        <v>139</v>
      </c>
      <c r="CP80" s="30"/>
      <c r="CQ80" s="30"/>
      <c r="CR80" s="110"/>
      <c r="CS80" s="30" t="s">
        <v>139</v>
      </c>
      <c r="CT80" s="30" t="s">
        <v>139</v>
      </c>
      <c r="CU80" s="30"/>
      <c r="CV80" s="30"/>
      <c r="CW80" s="120"/>
      <c r="CX80" s="32" t="s">
        <v>139</v>
      </c>
      <c r="CY80" s="62" t="s">
        <v>139</v>
      </c>
      <c r="CZ80" s="59"/>
      <c r="DA80" s="100"/>
      <c r="DB80" s="32"/>
      <c r="DC80" s="32"/>
      <c r="DD80" s="124"/>
      <c r="DE80" s="32" t="s">
        <v>139</v>
      </c>
      <c r="DF80" s="100"/>
      <c r="DG80" s="100"/>
      <c r="DH80" s="100" t="s">
        <v>139</v>
      </c>
      <c r="DI80" s="95" t="str">
        <f t="shared" si="4"/>
        <v xml:space="preserve"> </v>
      </c>
      <c r="DJ80" s="103"/>
      <c r="DK80" s="1" t="str">
        <f>IF(ISNA(VLOOKUP(DJ80,Sheet1!$A$1:$B$23,2,FALSE)),"",VLOOKUP(DJ80,Sheet1!$A$1:$B$23,2,FALSE))</f>
        <v/>
      </c>
      <c r="DL80" s="62" t="s">
        <v>139</v>
      </c>
    </row>
    <row r="81" spans="1:116">
      <c r="A81" s="22"/>
      <c r="B81" s="23">
        <f t="shared" si="3"/>
        <v>68</v>
      </c>
      <c r="C81" s="33"/>
      <c r="D81" s="34"/>
      <c r="E81" s="34"/>
      <c r="F81" s="98"/>
      <c r="G81" s="111"/>
      <c r="H81" s="35" t="s">
        <v>139</v>
      </c>
      <c r="I81" s="35"/>
      <c r="J81" s="34"/>
      <c r="K81" s="34"/>
      <c r="L81" s="98"/>
      <c r="M81" s="111"/>
      <c r="N81" s="98"/>
      <c r="O81" s="36"/>
      <c r="P81" s="36" t="s">
        <v>139</v>
      </c>
      <c r="Q81" s="57"/>
      <c r="R81" s="85"/>
      <c r="S81" s="50"/>
      <c r="T81" s="60"/>
      <c r="U81" s="36" t="s">
        <v>139</v>
      </c>
      <c r="V81" s="65" t="s">
        <v>139</v>
      </c>
      <c r="W81" s="65" t="s">
        <v>139</v>
      </c>
      <c r="X81" s="65" t="s">
        <v>139</v>
      </c>
      <c r="Y81" s="66"/>
      <c r="Z81" s="67" t="s">
        <v>139</v>
      </c>
      <c r="AA81" s="67" t="s">
        <v>139</v>
      </c>
      <c r="AB81" s="67" t="s">
        <v>139</v>
      </c>
      <c r="AC81" s="68" t="s">
        <v>139</v>
      </c>
      <c r="AD81" s="68" t="s">
        <v>139</v>
      </c>
      <c r="AE81" s="68"/>
      <c r="AF81" s="68"/>
      <c r="AG81" s="114"/>
      <c r="AH81" s="68" t="s">
        <v>139</v>
      </c>
      <c r="AI81" s="68"/>
      <c r="AJ81" s="68"/>
      <c r="AK81" s="114"/>
      <c r="AL81" s="68" t="s">
        <v>139</v>
      </c>
      <c r="AM81" s="68" t="s">
        <v>139</v>
      </c>
      <c r="AN81" s="68"/>
      <c r="AO81" s="68"/>
      <c r="AP81" s="114"/>
      <c r="AQ81" s="68" t="s">
        <v>139</v>
      </c>
      <c r="AR81" s="68" t="s">
        <v>139</v>
      </c>
      <c r="AS81" s="68"/>
      <c r="AT81" s="68"/>
      <c r="AU81" s="117"/>
      <c r="AV81" s="75" t="s">
        <v>139</v>
      </c>
      <c r="AW81" s="76" t="s">
        <v>139</v>
      </c>
      <c r="AX81" s="68"/>
      <c r="AY81" s="68"/>
      <c r="AZ81" s="114"/>
      <c r="BA81" s="68" t="s">
        <v>139</v>
      </c>
      <c r="BB81" s="68" t="s">
        <v>139</v>
      </c>
      <c r="BC81" s="68"/>
      <c r="BD81" s="68"/>
      <c r="BE81" s="114"/>
      <c r="BF81" s="68" t="s">
        <v>139</v>
      </c>
      <c r="BG81" s="68" t="s">
        <v>139</v>
      </c>
      <c r="BH81" s="68"/>
      <c r="BI81" s="68"/>
      <c r="BJ81" s="117"/>
      <c r="BK81" s="75" t="s">
        <v>139</v>
      </c>
      <c r="BL81" s="76" t="s">
        <v>139</v>
      </c>
      <c r="BM81" s="79" t="s">
        <v>139</v>
      </c>
      <c r="BN81" s="79" t="s">
        <v>139</v>
      </c>
      <c r="BO81" s="79" t="s">
        <v>139</v>
      </c>
      <c r="BP81" s="34" t="s">
        <v>139</v>
      </c>
      <c r="BQ81" s="34" t="s">
        <v>139</v>
      </c>
      <c r="BR81" s="34"/>
      <c r="BS81" s="34"/>
      <c r="BT81" s="111"/>
      <c r="BU81" s="34" t="s">
        <v>139</v>
      </c>
      <c r="BV81" s="34"/>
      <c r="BW81" s="34"/>
      <c r="BX81" s="111"/>
      <c r="BY81" s="34" t="s">
        <v>139</v>
      </c>
      <c r="BZ81" s="34" t="s">
        <v>139</v>
      </c>
      <c r="CA81" s="34"/>
      <c r="CB81" s="34"/>
      <c r="CC81" s="111"/>
      <c r="CD81" s="34" t="s">
        <v>139</v>
      </c>
      <c r="CE81" s="34" t="s">
        <v>139</v>
      </c>
      <c r="CF81" s="34"/>
      <c r="CG81" s="34"/>
      <c r="CH81" s="121"/>
      <c r="CI81" s="36" t="s">
        <v>139</v>
      </c>
      <c r="CJ81" s="65" t="s">
        <v>139</v>
      </c>
      <c r="CK81" s="34"/>
      <c r="CL81" s="34"/>
      <c r="CM81" s="111"/>
      <c r="CN81" s="34" t="s">
        <v>139</v>
      </c>
      <c r="CO81" s="34" t="s">
        <v>139</v>
      </c>
      <c r="CP81" s="34"/>
      <c r="CQ81" s="34"/>
      <c r="CR81" s="111"/>
      <c r="CS81" s="34" t="s">
        <v>139</v>
      </c>
      <c r="CT81" s="34" t="s">
        <v>139</v>
      </c>
      <c r="CU81" s="34"/>
      <c r="CV81" s="34"/>
      <c r="CW81" s="121"/>
      <c r="CX81" s="36" t="s">
        <v>139</v>
      </c>
      <c r="CY81" s="65" t="s">
        <v>139</v>
      </c>
      <c r="CZ81" s="60"/>
      <c r="DA81" s="101"/>
      <c r="DB81" s="36"/>
      <c r="DC81" s="36"/>
      <c r="DD81" s="123"/>
      <c r="DE81" s="36" t="s">
        <v>139</v>
      </c>
      <c r="DF81" s="101"/>
      <c r="DG81" s="101"/>
      <c r="DH81" s="101" t="s">
        <v>139</v>
      </c>
      <c r="DI81" s="95" t="str">
        <f t="shared" si="4"/>
        <v xml:space="preserve"> </v>
      </c>
      <c r="DJ81" s="104"/>
      <c r="DK81" s="107" t="str">
        <f>IF(ISNA(VLOOKUP(DJ81,Sheet1!$A$1:$B$23,2,FALSE)),"",VLOOKUP(DJ81,Sheet1!$A$1:$B$23,2,FALSE))</f>
        <v/>
      </c>
      <c r="DL81" s="65" t="s">
        <v>139</v>
      </c>
    </row>
    <row r="82" spans="1:116">
      <c r="A82" s="22"/>
      <c r="B82" s="23">
        <f t="shared" si="3"/>
        <v>69</v>
      </c>
      <c r="C82" s="29"/>
      <c r="D82" s="30"/>
      <c r="E82" s="30"/>
      <c r="F82" s="97"/>
      <c r="G82" s="110"/>
      <c r="H82" s="31" t="s">
        <v>139</v>
      </c>
      <c r="I82" s="31"/>
      <c r="J82" s="30"/>
      <c r="K82" s="30"/>
      <c r="L82" s="97"/>
      <c r="M82" s="110"/>
      <c r="N82" s="97"/>
      <c r="O82" s="32"/>
      <c r="P82" s="32" t="s">
        <v>139</v>
      </c>
      <c r="Q82" s="56"/>
      <c r="R82" s="84"/>
      <c r="S82" s="49"/>
      <c r="T82" s="59"/>
      <c r="U82" s="32" t="s">
        <v>139</v>
      </c>
      <c r="V82" s="62" t="s">
        <v>139</v>
      </c>
      <c r="W82" s="62" t="s">
        <v>139</v>
      </c>
      <c r="X82" s="62" t="s">
        <v>139</v>
      </c>
      <c r="Y82" s="66"/>
      <c r="Z82" s="63" t="s">
        <v>139</v>
      </c>
      <c r="AA82" s="63" t="s">
        <v>139</v>
      </c>
      <c r="AB82" s="63" t="s">
        <v>139</v>
      </c>
      <c r="AC82" s="64" t="s">
        <v>139</v>
      </c>
      <c r="AD82" s="64" t="s">
        <v>139</v>
      </c>
      <c r="AE82" s="64"/>
      <c r="AF82" s="64"/>
      <c r="AG82" s="113"/>
      <c r="AH82" s="64" t="s">
        <v>139</v>
      </c>
      <c r="AI82" s="64"/>
      <c r="AJ82" s="64"/>
      <c r="AK82" s="113"/>
      <c r="AL82" s="64" t="s">
        <v>139</v>
      </c>
      <c r="AM82" s="64" t="s">
        <v>139</v>
      </c>
      <c r="AN82" s="64"/>
      <c r="AO82" s="64"/>
      <c r="AP82" s="113"/>
      <c r="AQ82" s="64" t="s">
        <v>139</v>
      </c>
      <c r="AR82" s="64" t="s">
        <v>139</v>
      </c>
      <c r="AS82" s="64"/>
      <c r="AT82" s="64"/>
      <c r="AU82" s="116"/>
      <c r="AV82" s="73" t="s">
        <v>139</v>
      </c>
      <c r="AW82" s="74" t="s">
        <v>139</v>
      </c>
      <c r="AX82" s="64"/>
      <c r="AY82" s="64"/>
      <c r="AZ82" s="113"/>
      <c r="BA82" s="64" t="s">
        <v>139</v>
      </c>
      <c r="BB82" s="64" t="s">
        <v>139</v>
      </c>
      <c r="BC82" s="64"/>
      <c r="BD82" s="64"/>
      <c r="BE82" s="113"/>
      <c r="BF82" s="64" t="s">
        <v>139</v>
      </c>
      <c r="BG82" s="64" t="s">
        <v>139</v>
      </c>
      <c r="BH82" s="64"/>
      <c r="BI82" s="64"/>
      <c r="BJ82" s="116"/>
      <c r="BK82" s="73" t="s">
        <v>139</v>
      </c>
      <c r="BL82" s="74" t="s">
        <v>139</v>
      </c>
      <c r="BM82" s="78" t="s">
        <v>139</v>
      </c>
      <c r="BN82" s="78" t="s">
        <v>139</v>
      </c>
      <c r="BO82" s="78" t="s">
        <v>139</v>
      </c>
      <c r="BP82" s="30" t="s">
        <v>139</v>
      </c>
      <c r="BQ82" s="30" t="s">
        <v>139</v>
      </c>
      <c r="BR82" s="30"/>
      <c r="BS82" s="30"/>
      <c r="BT82" s="110"/>
      <c r="BU82" s="30" t="s">
        <v>139</v>
      </c>
      <c r="BV82" s="30"/>
      <c r="BW82" s="30"/>
      <c r="BX82" s="110"/>
      <c r="BY82" s="30" t="s">
        <v>139</v>
      </c>
      <c r="BZ82" s="30" t="s">
        <v>139</v>
      </c>
      <c r="CA82" s="30"/>
      <c r="CB82" s="30"/>
      <c r="CC82" s="110"/>
      <c r="CD82" s="30" t="s">
        <v>139</v>
      </c>
      <c r="CE82" s="30" t="s">
        <v>139</v>
      </c>
      <c r="CF82" s="30"/>
      <c r="CG82" s="30"/>
      <c r="CH82" s="120"/>
      <c r="CI82" s="32" t="s">
        <v>139</v>
      </c>
      <c r="CJ82" s="62" t="s">
        <v>139</v>
      </c>
      <c r="CK82" s="30"/>
      <c r="CL82" s="30"/>
      <c r="CM82" s="110"/>
      <c r="CN82" s="30" t="s">
        <v>139</v>
      </c>
      <c r="CO82" s="30" t="s">
        <v>139</v>
      </c>
      <c r="CP82" s="30"/>
      <c r="CQ82" s="30"/>
      <c r="CR82" s="110"/>
      <c r="CS82" s="30" t="s">
        <v>139</v>
      </c>
      <c r="CT82" s="30" t="s">
        <v>139</v>
      </c>
      <c r="CU82" s="30"/>
      <c r="CV82" s="30"/>
      <c r="CW82" s="120"/>
      <c r="CX82" s="32" t="s">
        <v>139</v>
      </c>
      <c r="CY82" s="62" t="s">
        <v>139</v>
      </c>
      <c r="CZ82" s="59"/>
      <c r="DA82" s="100"/>
      <c r="DB82" s="32"/>
      <c r="DC82" s="32"/>
      <c r="DD82" s="124"/>
      <c r="DE82" s="32" t="s">
        <v>139</v>
      </c>
      <c r="DF82" s="100"/>
      <c r="DG82" s="100"/>
      <c r="DH82" s="100" t="s">
        <v>139</v>
      </c>
      <c r="DI82" s="95" t="str">
        <f t="shared" si="4"/>
        <v xml:space="preserve"> </v>
      </c>
      <c r="DJ82" s="103"/>
      <c r="DK82" s="1" t="str">
        <f>IF(ISNA(VLOOKUP(DJ82,Sheet1!$A$1:$B$23,2,FALSE)),"",VLOOKUP(DJ82,Sheet1!$A$1:$B$23,2,FALSE))</f>
        <v/>
      </c>
      <c r="DL82" s="62" t="s">
        <v>139</v>
      </c>
    </row>
    <row r="83" spans="1:116">
      <c r="A83" s="22"/>
      <c r="B83" s="23">
        <f t="shared" si="3"/>
        <v>70</v>
      </c>
      <c r="C83" s="33"/>
      <c r="D83" s="34"/>
      <c r="E83" s="34"/>
      <c r="F83" s="98"/>
      <c r="G83" s="111"/>
      <c r="H83" s="35" t="s">
        <v>139</v>
      </c>
      <c r="I83" s="35"/>
      <c r="J83" s="34"/>
      <c r="K83" s="34"/>
      <c r="L83" s="98"/>
      <c r="M83" s="111"/>
      <c r="N83" s="98"/>
      <c r="O83" s="36"/>
      <c r="P83" s="36" t="s">
        <v>139</v>
      </c>
      <c r="Q83" s="57"/>
      <c r="R83" s="85"/>
      <c r="S83" s="50"/>
      <c r="T83" s="60"/>
      <c r="U83" s="36" t="s">
        <v>139</v>
      </c>
      <c r="V83" s="65" t="s">
        <v>139</v>
      </c>
      <c r="W83" s="65" t="s">
        <v>139</v>
      </c>
      <c r="X83" s="65" t="s">
        <v>139</v>
      </c>
      <c r="Y83" s="66"/>
      <c r="Z83" s="67" t="s">
        <v>139</v>
      </c>
      <c r="AA83" s="67" t="s">
        <v>139</v>
      </c>
      <c r="AB83" s="67" t="s">
        <v>139</v>
      </c>
      <c r="AC83" s="68" t="s">
        <v>139</v>
      </c>
      <c r="AD83" s="68" t="s">
        <v>139</v>
      </c>
      <c r="AE83" s="68"/>
      <c r="AF83" s="68"/>
      <c r="AG83" s="114"/>
      <c r="AH83" s="68" t="s">
        <v>139</v>
      </c>
      <c r="AI83" s="68"/>
      <c r="AJ83" s="68"/>
      <c r="AK83" s="114"/>
      <c r="AL83" s="68" t="s">
        <v>139</v>
      </c>
      <c r="AM83" s="68" t="s">
        <v>139</v>
      </c>
      <c r="AN83" s="68"/>
      <c r="AO83" s="68"/>
      <c r="AP83" s="114"/>
      <c r="AQ83" s="68" t="s">
        <v>139</v>
      </c>
      <c r="AR83" s="68" t="s">
        <v>139</v>
      </c>
      <c r="AS83" s="68"/>
      <c r="AT83" s="68"/>
      <c r="AU83" s="117"/>
      <c r="AV83" s="75" t="s">
        <v>139</v>
      </c>
      <c r="AW83" s="76" t="s">
        <v>139</v>
      </c>
      <c r="AX83" s="68"/>
      <c r="AY83" s="68"/>
      <c r="AZ83" s="114"/>
      <c r="BA83" s="68" t="s">
        <v>139</v>
      </c>
      <c r="BB83" s="68" t="s">
        <v>139</v>
      </c>
      <c r="BC83" s="68"/>
      <c r="BD83" s="68"/>
      <c r="BE83" s="114"/>
      <c r="BF83" s="68" t="s">
        <v>139</v>
      </c>
      <c r="BG83" s="68" t="s">
        <v>139</v>
      </c>
      <c r="BH83" s="68"/>
      <c r="BI83" s="68"/>
      <c r="BJ83" s="117"/>
      <c r="BK83" s="75" t="s">
        <v>139</v>
      </c>
      <c r="BL83" s="76" t="s">
        <v>139</v>
      </c>
      <c r="BM83" s="79" t="s">
        <v>139</v>
      </c>
      <c r="BN83" s="79" t="s">
        <v>139</v>
      </c>
      <c r="BO83" s="79" t="s">
        <v>139</v>
      </c>
      <c r="BP83" s="34" t="s">
        <v>139</v>
      </c>
      <c r="BQ83" s="34" t="s">
        <v>139</v>
      </c>
      <c r="BR83" s="34"/>
      <c r="BS83" s="34"/>
      <c r="BT83" s="111"/>
      <c r="BU83" s="34" t="s">
        <v>139</v>
      </c>
      <c r="BV83" s="34"/>
      <c r="BW83" s="34"/>
      <c r="BX83" s="111"/>
      <c r="BY83" s="34" t="s">
        <v>139</v>
      </c>
      <c r="BZ83" s="34" t="s">
        <v>139</v>
      </c>
      <c r="CA83" s="34"/>
      <c r="CB83" s="34"/>
      <c r="CC83" s="111"/>
      <c r="CD83" s="34" t="s">
        <v>139</v>
      </c>
      <c r="CE83" s="34" t="s">
        <v>139</v>
      </c>
      <c r="CF83" s="34"/>
      <c r="CG83" s="34"/>
      <c r="CH83" s="121"/>
      <c r="CI83" s="36" t="s">
        <v>139</v>
      </c>
      <c r="CJ83" s="65" t="s">
        <v>139</v>
      </c>
      <c r="CK83" s="34"/>
      <c r="CL83" s="34"/>
      <c r="CM83" s="111"/>
      <c r="CN83" s="34" t="s">
        <v>139</v>
      </c>
      <c r="CO83" s="34" t="s">
        <v>139</v>
      </c>
      <c r="CP83" s="34"/>
      <c r="CQ83" s="34"/>
      <c r="CR83" s="111"/>
      <c r="CS83" s="34" t="s">
        <v>139</v>
      </c>
      <c r="CT83" s="34" t="s">
        <v>139</v>
      </c>
      <c r="CU83" s="34"/>
      <c r="CV83" s="34"/>
      <c r="CW83" s="121"/>
      <c r="CX83" s="36" t="s">
        <v>139</v>
      </c>
      <c r="CY83" s="65" t="s">
        <v>139</v>
      </c>
      <c r="CZ83" s="60"/>
      <c r="DA83" s="101"/>
      <c r="DB83" s="36"/>
      <c r="DC83" s="36"/>
      <c r="DD83" s="123"/>
      <c r="DE83" s="36" t="s">
        <v>139</v>
      </c>
      <c r="DF83" s="101"/>
      <c r="DG83" s="101"/>
      <c r="DH83" s="101" t="s">
        <v>139</v>
      </c>
      <c r="DI83" s="95" t="str">
        <f t="shared" si="4"/>
        <v xml:space="preserve"> </v>
      </c>
      <c r="DJ83" s="104"/>
      <c r="DK83" s="107" t="str">
        <f>IF(ISNA(VLOOKUP(DJ83,Sheet1!$A$1:$B$23,2,FALSE)),"",VLOOKUP(DJ83,Sheet1!$A$1:$B$23,2,FALSE))</f>
        <v/>
      </c>
      <c r="DL83" s="65" t="s">
        <v>139</v>
      </c>
    </row>
    <row r="84" spans="1:116">
      <c r="A84" s="22"/>
      <c r="B84" s="23">
        <f t="shared" si="3"/>
        <v>71</v>
      </c>
      <c r="C84" s="29"/>
      <c r="D84" s="30"/>
      <c r="E84" s="30"/>
      <c r="F84" s="97"/>
      <c r="G84" s="110"/>
      <c r="H84" s="31" t="s">
        <v>139</v>
      </c>
      <c r="I84" s="31"/>
      <c r="J84" s="30"/>
      <c r="K84" s="30"/>
      <c r="L84" s="97"/>
      <c r="M84" s="110"/>
      <c r="N84" s="97"/>
      <c r="O84" s="32"/>
      <c r="P84" s="32" t="s">
        <v>139</v>
      </c>
      <c r="Q84" s="56"/>
      <c r="R84" s="84"/>
      <c r="S84" s="49"/>
      <c r="T84" s="59"/>
      <c r="U84" s="32" t="s">
        <v>139</v>
      </c>
      <c r="V84" s="62" t="s">
        <v>139</v>
      </c>
      <c r="W84" s="62" t="s">
        <v>139</v>
      </c>
      <c r="X84" s="62" t="s">
        <v>139</v>
      </c>
      <c r="Y84" s="66"/>
      <c r="Z84" s="63" t="s">
        <v>139</v>
      </c>
      <c r="AA84" s="63" t="s">
        <v>139</v>
      </c>
      <c r="AB84" s="63" t="s">
        <v>139</v>
      </c>
      <c r="AC84" s="64" t="s">
        <v>139</v>
      </c>
      <c r="AD84" s="64" t="s">
        <v>139</v>
      </c>
      <c r="AE84" s="64"/>
      <c r="AF84" s="64"/>
      <c r="AG84" s="113"/>
      <c r="AH84" s="64" t="s">
        <v>139</v>
      </c>
      <c r="AI84" s="64"/>
      <c r="AJ84" s="64"/>
      <c r="AK84" s="113"/>
      <c r="AL84" s="64" t="s">
        <v>139</v>
      </c>
      <c r="AM84" s="64" t="s">
        <v>139</v>
      </c>
      <c r="AN84" s="64"/>
      <c r="AO84" s="64"/>
      <c r="AP84" s="113"/>
      <c r="AQ84" s="64" t="s">
        <v>139</v>
      </c>
      <c r="AR84" s="64" t="s">
        <v>139</v>
      </c>
      <c r="AS84" s="64"/>
      <c r="AT84" s="64"/>
      <c r="AU84" s="116"/>
      <c r="AV84" s="73" t="s">
        <v>139</v>
      </c>
      <c r="AW84" s="74" t="s">
        <v>139</v>
      </c>
      <c r="AX84" s="64"/>
      <c r="AY84" s="64"/>
      <c r="AZ84" s="113"/>
      <c r="BA84" s="64" t="s">
        <v>139</v>
      </c>
      <c r="BB84" s="64" t="s">
        <v>139</v>
      </c>
      <c r="BC84" s="64"/>
      <c r="BD84" s="64"/>
      <c r="BE84" s="113"/>
      <c r="BF84" s="64" t="s">
        <v>139</v>
      </c>
      <c r="BG84" s="64" t="s">
        <v>139</v>
      </c>
      <c r="BH84" s="64"/>
      <c r="BI84" s="64"/>
      <c r="BJ84" s="116"/>
      <c r="BK84" s="73" t="s">
        <v>139</v>
      </c>
      <c r="BL84" s="74" t="s">
        <v>139</v>
      </c>
      <c r="BM84" s="78" t="s">
        <v>139</v>
      </c>
      <c r="BN84" s="78" t="s">
        <v>139</v>
      </c>
      <c r="BO84" s="78" t="s">
        <v>139</v>
      </c>
      <c r="BP84" s="30" t="s">
        <v>139</v>
      </c>
      <c r="BQ84" s="30" t="s">
        <v>139</v>
      </c>
      <c r="BR84" s="30"/>
      <c r="BS84" s="30"/>
      <c r="BT84" s="110"/>
      <c r="BU84" s="30" t="s">
        <v>139</v>
      </c>
      <c r="BV84" s="30"/>
      <c r="BW84" s="30"/>
      <c r="BX84" s="110"/>
      <c r="BY84" s="30" t="s">
        <v>139</v>
      </c>
      <c r="BZ84" s="30" t="s">
        <v>139</v>
      </c>
      <c r="CA84" s="30"/>
      <c r="CB84" s="30"/>
      <c r="CC84" s="110"/>
      <c r="CD84" s="30" t="s">
        <v>139</v>
      </c>
      <c r="CE84" s="30" t="s">
        <v>139</v>
      </c>
      <c r="CF84" s="30"/>
      <c r="CG84" s="30"/>
      <c r="CH84" s="120"/>
      <c r="CI84" s="32" t="s">
        <v>139</v>
      </c>
      <c r="CJ84" s="62" t="s">
        <v>139</v>
      </c>
      <c r="CK84" s="30"/>
      <c r="CL84" s="30"/>
      <c r="CM84" s="110"/>
      <c r="CN84" s="30" t="s">
        <v>139</v>
      </c>
      <c r="CO84" s="30" t="s">
        <v>139</v>
      </c>
      <c r="CP84" s="30"/>
      <c r="CQ84" s="30"/>
      <c r="CR84" s="110"/>
      <c r="CS84" s="30" t="s">
        <v>139</v>
      </c>
      <c r="CT84" s="30" t="s">
        <v>139</v>
      </c>
      <c r="CU84" s="30"/>
      <c r="CV84" s="30"/>
      <c r="CW84" s="120"/>
      <c r="CX84" s="32" t="s">
        <v>139</v>
      </c>
      <c r="CY84" s="62" t="s">
        <v>139</v>
      </c>
      <c r="CZ84" s="59"/>
      <c r="DA84" s="100"/>
      <c r="DB84" s="32"/>
      <c r="DC84" s="32"/>
      <c r="DD84" s="124"/>
      <c r="DE84" s="32" t="s">
        <v>139</v>
      </c>
      <c r="DF84" s="100"/>
      <c r="DG84" s="100"/>
      <c r="DH84" s="100" t="s">
        <v>139</v>
      </c>
      <c r="DI84" s="95" t="str">
        <f t="shared" si="4"/>
        <v xml:space="preserve"> </v>
      </c>
      <c r="DJ84" s="103"/>
      <c r="DK84" s="1" t="str">
        <f>IF(ISNA(VLOOKUP(DJ84,Sheet1!$A$1:$B$23,2,FALSE)),"",VLOOKUP(DJ84,Sheet1!$A$1:$B$23,2,FALSE))</f>
        <v/>
      </c>
      <c r="DL84" s="62" t="s">
        <v>139</v>
      </c>
    </row>
    <row r="85" spans="1:116">
      <c r="A85" s="22"/>
      <c r="B85" s="23">
        <f t="shared" si="3"/>
        <v>72</v>
      </c>
      <c r="C85" s="33"/>
      <c r="D85" s="34"/>
      <c r="E85" s="34"/>
      <c r="F85" s="98"/>
      <c r="G85" s="111"/>
      <c r="H85" s="35" t="s">
        <v>139</v>
      </c>
      <c r="I85" s="35"/>
      <c r="J85" s="34"/>
      <c r="K85" s="34"/>
      <c r="L85" s="98"/>
      <c r="M85" s="111"/>
      <c r="N85" s="98"/>
      <c r="O85" s="36"/>
      <c r="P85" s="36" t="s">
        <v>139</v>
      </c>
      <c r="Q85" s="57"/>
      <c r="R85" s="85"/>
      <c r="S85" s="50"/>
      <c r="T85" s="60"/>
      <c r="U85" s="36" t="s">
        <v>139</v>
      </c>
      <c r="V85" s="65" t="s">
        <v>139</v>
      </c>
      <c r="W85" s="65" t="s">
        <v>139</v>
      </c>
      <c r="X85" s="65" t="s">
        <v>139</v>
      </c>
      <c r="Y85" s="66"/>
      <c r="Z85" s="67" t="s">
        <v>139</v>
      </c>
      <c r="AA85" s="67" t="s">
        <v>139</v>
      </c>
      <c r="AB85" s="67" t="s">
        <v>139</v>
      </c>
      <c r="AC85" s="68" t="s">
        <v>139</v>
      </c>
      <c r="AD85" s="68" t="s">
        <v>139</v>
      </c>
      <c r="AE85" s="68"/>
      <c r="AF85" s="68"/>
      <c r="AG85" s="114"/>
      <c r="AH85" s="68" t="s">
        <v>139</v>
      </c>
      <c r="AI85" s="68"/>
      <c r="AJ85" s="68"/>
      <c r="AK85" s="114"/>
      <c r="AL85" s="68" t="s">
        <v>139</v>
      </c>
      <c r="AM85" s="68" t="s">
        <v>139</v>
      </c>
      <c r="AN85" s="68"/>
      <c r="AO85" s="68"/>
      <c r="AP85" s="114"/>
      <c r="AQ85" s="68" t="s">
        <v>139</v>
      </c>
      <c r="AR85" s="68" t="s">
        <v>139</v>
      </c>
      <c r="AS85" s="68"/>
      <c r="AT85" s="68"/>
      <c r="AU85" s="117"/>
      <c r="AV85" s="75" t="s">
        <v>139</v>
      </c>
      <c r="AW85" s="76" t="s">
        <v>139</v>
      </c>
      <c r="AX85" s="68"/>
      <c r="AY85" s="68"/>
      <c r="AZ85" s="114"/>
      <c r="BA85" s="68" t="s">
        <v>139</v>
      </c>
      <c r="BB85" s="68" t="s">
        <v>139</v>
      </c>
      <c r="BC85" s="68"/>
      <c r="BD85" s="68"/>
      <c r="BE85" s="114"/>
      <c r="BF85" s="68" t="s">
        <v>139</v>
      </c>
      <c r="BG85" s="68" t="s">
        <v>139</v>
      </c>
      <c r="BH85" s="68"/>
      <c r="BI85" s="68"/>
      <c r="BJ85" s="117"/>
      <c r="BK85" s="75" t="s">
        <v>139</v>
      </c>
      <c r="BL85" s="76" t="s">
        <v>139</v>
      </c>
      <c r="BM85" s="79" t="s">
        <v>139</v>
      </c>
      <c r="BN85" s="79" t="s">
        <v>139</v>
      </c>
      <c r="BO85" s="79" t="s">
        <v>139</v>
      </c>
      <c r="BP85" s="34" t="s">
        <v>139</v>
      </c>
      <c r="BQ85" s="34" t="s">
        <v>139</v>
      </c>
      <c r="BR85" s="34"/>
      <c r="BS85" s="34"/>
      <c r="BT85" s="111"/>
      <c r="BU85" s="34" t="s">
        <v>139</v>
      </c>
      <c r="BV85" s="34"/>
      <c r="BW85" s="34"/>
      <c r="BX85" s="111"/>
      <c r="BY85" s="34" t="s">
        <v>139</v>
      </c>
      <c r="BZ85" s="34" t="s">
        <v>139</v>
      </c>
      <c r="CA85" s="34"/>
      <c r="CB85" s="34"/>
      <c r="CC85" s="111"/>
      <c r="CD85" s="34" t="s">
        <v>139</v>
      </c>
      <c r="CE85" s="34" t="s">
        <v>139</v>
      </c>
      <c r="CF85" s="34"/>
      <c r="CG85" s="34"/>
      <c r="CH85" s="121"/>
      <c r="CI85" s="36" t="s">
        <v>139</v>
      </c>
      <c r="CJ85" s="65" t="s">
        <v>139</v>
      </c>
      <c r="CK85" s="34"/>
      <c r="CL85" s="34"/>
      <c r="CM85" s="111"/>
      <c r="CN85" s="34" t="s">
        <v>139</v>
      </c>
      <c r="CO85" s="34" t="s">
        <v>139</v>
      </c>
      <c r="CP85" s="34"/>
      <c r="CQ85" s="34"/>
      <c r="CR85" s="111"/>
      <c r="CS85" s="34" t="s">
        <v>139</v>
      </c>
      <c r="CT85" s="34" t="s">
        <v>139</v>
      </c>
      <c r="CU85" s="34"/>
      <c r="CV85" s="34"/>
      <c r="CW85" s="121"/>
      <c r="CX85" s="36" t="s">
        <v>139</v>
      </c>
      <c r="CY85" s="65" t="s">
        <v>139</v>
      </c>
      <c r="CZ85" s="60"/>
      <c r="DA85" s="101"/>
      <c r="DB85" s="36"/>
      <c r="DC85" s="36"/>
      <c r="DD85" s="123"/>
      <c r="DE85" s="36" t="s">
        <v>139</v>
      </c>
      <c r="DF85" s="101"/>
      <c r="DG85" s="101"/>
      <c r="DH85" s="101" t="s">
        <v>139</v>
      </c>
      <c r="DI85" s="95" t="str">
        <f t="shared" si="4"/>
        <v xml:space="preserve"> </v>
      </c>
      <c r="DJ85" s="104"/>
      <c r="DK85" s="107" t="str">
        <f>IF(ISNA(VLOOKUP(DJ85,Sheet1!$A$1:$B$23,2,FALSE)),"",VLOOKUP(DJ85,Sheet1!$A$1:$B$23,2,FALSE))</f>
        <v/>
      </c>
      <c r="DL85" s="65" t="s">
        <v>139</v>
      </c>
    </row>
    <row r="86" spans="1:116">
      <c r="A86" s="22"/>
      <c r="B86" s="23">
        <f t="shared" si="3"/>
        <v>73</v>
      </c>
      <c r="C86" s="29"/>
      <c r="D86" s="30"/>
      <c r="E86" s="30"/>
      <c r="F86" s="97"/>
      <c r="G86" s="110"/>
      <c r="H86" s="31" t="s">
        <v>139</v>
      </c>
      <c r="I86" s="31"/>
      <c r="J86" s="30"/>
      <c r="K86" s="30"/>
      <c r="L86" s="97"/>
      <c r="M86" s="110"/>
      <c r="N86" s="97"/>
      <c r="O86" s="32"/>
      <c r="P86" s="32" t="s">
        <v>139</v>
      </c>
      <c r="Q86" s="56"/>
      <c r="R86" s="84"/>
      <c r="S86" s="49"/>
      <c r="T86" s="59"/>
      <c r="U86" s="32" t="s">
        <v>139</v>
      </c>
      <c r="V86" s="62" t="s">
        <v>139</v>
      </c>
      <c r="W86" s="62" t="s">
        <v>139</v>
      </c>
      <c r="X86" s="62" t="s">
        <v>139</v>
      </c>
      <c r="Y86" s="66"/>
      <c r="Z86" s="63" t="s">
        <v>139</v>
      </c>
      <c r="AA86" s="63" t="s">
        <v>139</v>
      </c>
      <c r="AB86" s="63" t="s">
        <v>139</v>
      </c>
      <c r="AC86" s="64" t="s">
        <v>139</v>
      </c>
      <c r="AD86" s="64" t="s">
        <v>139</v>
      </c>
      <c r="AE86" s="64"/>
      <c r="AF86" s="64"/>
      <c r="AG86" s="113"/>
      <c r="AH86" s="64" t="s">
        <v>139</v>
      </c>
      <c r="AI86" s="64"/>
      <c r="AJ86" s="64"/>
      <c r="AK86" s="113"/>
      <c r="AL86" s="64" t="s">
        <v>139</v>
      </c>
      <c r="AM86" s="64" t="s">
        <v>139</v>
      </c>
      <c r="AN86" s="64"/>
      <c r="AO86" s="64"/>
      <c r="AP86" s="113"/>
      <c r="AQ86" s="64" t="s">
        <v>139</v>
      </c>
      <c r="AR86" s="64" t="s">
        <v>139</v>
      </c>
      <c r="AS86" s="64"/>
      <c r="AT86" s="64"/>
      <c r="AU86" s="116"/>
      <c r="AV86" s="73" t="s">
        <v>139</v>
      </c>
      <c r="AW86" s="74" t="s">
        <v>139</v>
      </c>
      <c r="AX86" s="64"/>
      <c r="AY86" s="64"/>
      <c r="AZ86" s="113"/>
      <c r="BA86" s="64" t="s">
        <v>139</v>
      </c>
      <c r="BB86" s="64" t="s">
        <v>139</v>
      </c>
      <c r="BC86" s="64"/>
      <c r="BD86" s="64"/>
      <c r="BE86" s="113"/>
      <c r="BF86" s="64" t="s">
        <v>139</v>
      </c>
      <c r="BG86" s="64" t="s">
        <v>139</v>
      </c>
      <c r="BH86" s="64"/>
      <c r="BI86" s="64"/>
      <c r="BJ86" s="116"/>
      <c r="BK86" s="73" t="s">
        <v>139</v>
      </c>
      <c r="BL86" s="74" t="s">
        <v>139</v>
      </c>
      <c r="BM86" s="78" t="s">
        <v>139</v>
      </c>
      <c r="BN86" s="78" t="s">
        <v>139</v>
      </c>
      <c r="BO86" s="78" t="s">
        <v>139</v>
      </c>
      <c r="BP86" s="30" t="s">
        <v>139</v>
      </c>
      <c r="BQ86" s="30" t="s">
        <v>139</v>
      </c>
      <c r="BR86" s="30"/>
      <c r="BS86" s="30"/>
      <c r="BT86" s="110"/>
      <c r="BU86" s="30" t="s">
        <v>139</v>
      </c>
      <c r="BV86" s="30"/>
      <c r="BW86" s="30"/>
      <c r="BX86" s="110"/>
      <c r="BY86" s="30" t="s">
        <v>139</v>
      </c>
      <c r="BZ86" s="30" t="s">
        <v>139</v>
      </c>
      <c r="CA86" s="30"/>
      <c r="CB86" s="30"/>
      <c r="CC86" s="110"/>
      <c r="CD86" s="30" t="s">
        <v>139</v>
      </c>
      <c r="CE86" s="30" t="s">
        <v>139</v>
      </c>
      <c r="CF86" s="30"/>
      <c r="CG86" s="30"/>
      <c r="CH86" s="120"/>
      <c r="CI86" s="32" t="s">
        <v>139</v>
      </c>
      <c r="CJ86" s="62" t="s">
        <v>139</v>
      </c>
      <c r="CK86" s="30"/>
      <c r="CL86" s="30"/>
      <c r="CM86" s="110"/>
      <c r="CN86" s="30" t="s">
        <v>139</v>
      </c>
      <c r="CO86" s="30" t="s">
        <v>139</v>
      </c>
      <c r="CP86" s="30"/>
      <c r="CQ86" s="30"/>
      <c r="CR86" s="110"/>
      <c r="CS86" s="30" t="s">
        <v>139</v>
      </c>
      <c r="CT86" s="30" t="s">
        <v>139</v>
      </c>
      <c r="CU86" s="30"/>
      <c r="CV86" s="30"/>
      <c r="CW86" s="120"/>
      <c r="CX86" s="32" t="s">
        <v>139</v>
      </c>
      <c r="CY86" s="62" t="s">
        <v>139</v>
      </c>
      <c r="CZ86" s="59"/>
      <c r="DA86" s="100"/>
      <c r="DB86" s="32"/>
      <c r="DC86" s="32"/>
      <c r="DD86" s="124"/>
      <c r="DE86" s="32" t="s">
        <v>139</v>
      </c>
      <c r="DF86" s="100"/>
      <c r="DG86" s="100"/>
      <c r="DH86" s="100" t="s">
        <v>139</v>
      </c>
      <c r="DI86" s="95" t="str">
        <f t="shared" si="4"/>
        <v xml:space="preserve"> </v>
      </c>
      <c r="DJ86" s="103"/>
      <c r="DK86" s="1" t="str">
        <f>IF(ISNA(VLOOKUP(DJ86,Sheet1!$A$1:$B$23,2,FALSE)),"",VLOOKUP(DJ86,Sheet1!$A$1:$B$23,2,FALSE))</f>
        <v/>
      </c>
      <c r="DL86" s="62" t="s">
        <v>139</v>
      </c>
    </row>
    <row r="87" spans="1:116">
      <c r="A87" s="22"/>
      <c r="B87" s="23">
        <f t="shared" si="3"/>
        <v>74</v>
      </c>
      <c r="C87" s="33"/>
      <c r="D87" s="34"/>
      <c r="E87" s="34"/>
      <c r="F87" s="98"/>
      <c r="G87" s="111"/>
      <c r="H87" s="35" t="s">
        <v>139</v>
      </c>
      <c r="I87" s="35"/>
      <c r="J87" s="34"/>
      <c r="K87" s="34"/>
      <c r="L87" s="98"/>
      <c r="M87" s="111"/>
      <c r="N87" s="98"/>
      <c r="O87" s="36"/>
      <c r="P87" s="36" t="s">
        <v>139</v>
      </c>
      <c r="Q87" s="57"/>
      <c r="R87" s="85"/>
      <c r="S87" s="50"/>
      <c r="T87" s="60"/>
      <c r="U87" s="36" t="s">
        <v>139</v>
      </c>
      <c r="V87" s="65" t="s">
        <v>139</v>
      </c>
      <c r="W87" s="65" t="s">
        <v>139</v>
      </c>
      <c r="X87" s="65" t="s">
        <v>139</v>
      </c>
      <c r="Y87" s="66"/>
      <c r="Z87" s="67" t="s">
        <v>139</v>
      </c>
      <c r="AA87" s="67" t="s">
        <v>139</v>
      </c>
      <c r="AB87" s="67" t="s">
        <v>139</v>
      </c>
      <c r="AC87" s="68" t="s">
        <v>139</v>
      </c>
      <c r="AD87" s="68" t="s">
        <v>139</v>
      </c>
      <c r="AE87" s="68"/>
      <c r="AF87" s="68"/>
      <c r="AG87" s="114"/>
      <c r="AH87" s="68" t="s">
        <v>139</v>
      </c>
      <c r="AI87" s="68"/>
      <c r="AJ87" s="68"/>
      <c r="AK87" s="114"/>
      <c r="AL87" s="68" t="s">
        <v>139</v>
      </c>
      <c r="AM87" s="68" t="s">
        <v>139</v>
      </c>
      <c r="AN87" s="68"/>
      <c r="AO87" s="68"/>
      <c r="AP87" s="114"/>
      <c r="AQ87" s="68" t="s">
        <v>139</v>
      </c>
      <c r="AR87" s="68" t="s">
        <v>139</v>
      </c>
      <c r="AS87" s="68"/>
      <c r="AT87" s="68"/>
      <c r="AU87" s="117"/>
      <c r="AV87" s="75" t="s">
        <v>139</v>
      </c>
      <c r="AW87" s="76" t="s">
        <v>139</v>
      </c>
      <c r="AX87" s="68"/>
      <c r="AY87" s="68"/>
      <c r="AZ87" s="114"/>
      <c r="BA87" s="68" t="s">
        <v>139</v>
      </c>
      <c r="BB87" s="68" t="s">
        <v>139</v>
      </c>
      <c r="BC87" s="68"/>
      <c r="BD87" s="68"/>
      <c r="BE87" s="114"/>
      <c r="BF87" s="68" t="s">
        <v>139</v>
      </c>
      <c r="BG87" s="68" t="s">
        <v>139</v>
      </c>
      <c r="BH87" s="68"/>
      <c r="BI87" s="68"/>
      <c r="BJ87" s="117"/>
      <c r="BK87" s="75" t="s">
        <v>139</v>
      </c>
      <c r="BL87" s="76" t="s">
        <v>139</v>
      </c>
      <c r="BM87" s="79" t="s">
        <v>139</v>
      </c>
      <c r="BN87" s="79" t="s">
        <v>139</v>
      </c>
      <c r="BO87" s="79" t="s">
        <v>139</v>
      </c>
      <c r="BP87" s="34" t="s">
        <v>139</v>
      </c>
      <c r="BQ87" s="34" t="s">
        <v>139</v>
      </c>
      <c r="BR87" s="34"/>
      <c r="BS87" s="34"/>
      <c r="BT87" s="111"/>
      <c r="BU87" s="34" t="s">
        <v>139</v>
      </c>
      <c r="BV87" s="34"/>
      <c r="BW87" s="34"/>
      <c r="BX87" s="111"/>
      <c r="BY87" s="34" t="s">
        <v>139</v>
      </c>
      <c r="BZ87" s="34" t="s">
        <v>139</v>
      </c>
      <c r="CA87" s="34"/>
      <c r="CB87" s="34"/>
      <c r="CC87" s="111"/>
      <c r="CD87" s="34" t="s">
        <v>139</v>
      </c>
      <c r="CE87" s="34" t="s">
        <v>139</v>
      </c>
      <c r="CF87" s="34"/>
      <c r="CG87" s="34"/>
      <c r="CH87" s="121"/>
      <c r="CI87" s="36" t="s">
        <v>139</v>
      </c>
      <c r="CJ87" s="65" t="s">
        <v>139</v>
      </c>
      <c r="CK87" s="34"/>
      <c r="CL87" s="34"/>
      <c r="CM87" s="111"/>
      <c r="CN87" s="34" t="s">
        <v>139</v>
      </c>
      <c r="CO87" s="34" t="s">
        <v>139</v>
      </c>
      <c r="CP87" s="34"/>
      <c r="CQ87" s="34"/>
      <c r="CR87" s="111"/>
      <c r="CS87" s="34" t="s">
        <v>139</v>
      </c>
      <c r="CT87" s="34" t="s">
        <v>139</v>
      </c>
      <c r="CU87" s="34"/>
      <c r="CV87" s="34"/>
      <c r="CW87" s="121"/>
      <c r="CX87" s="36" t="s">
        <v>139</v>
      </c>
      <c r="CY87" s="65" t="s">
        <v>139</v>
      </c>
      <c r="CZ87" s="60"/>
      <c r="DA87" s="101"/>
      <c r="DB87" s="36"/>
      <c r="DC87" s="36"/>
      <c r="DD87" s="123"/>
      <c r="DE87" s="36" t="s">
        <v>139</v>
      </c>
      <c r="DF87" s="101"/>
      <c r="DG87" s="101"/>
      <c r="DH87" s="101" t="s">
        <v>139</v>
      </c>
      <c r="DI87" s="95" t="str">
        <f t="shared" si="4"/>
        <v xml:space="preserve"> </v>
      </c>
      <c r="DJ87" s="104"/>
      <c r="DK87" s="107" t="str">
        <f>IF(ISNA(VLOOKUP(DJ87,Sheet1!$A$1:$B$23,2,FALSE)),"",VLOOKUP(DJ87,Sheet1!$A$1:$B$23,2,FALSE))</f>
        <v/>
      </c>
      <c r="DL87" s="65" t="s">
        <v>139</v>
      </c>
    </row>
    <row r="88" spans="1:116">
      <c r="A88" s="22"/>
      <c r="B88" s="23">
        <f t="shared" si="3"/>
        <v>75</v>
      </c>
      <c r="C88" s="29"/>
      <c r="D88" s="30"/>
      <c r="E88" s="30"/>
      <c r="F88" s="97"/>
      <c r="G88" s="110"/>
      <c r="H88" s="31" t="s">
        <v>139</v>
      </c>
      <c r="I88" s="31"/>
      <c r="J88" s="30"/>
      <c r="K88" s="30"/>
      <c r="L88" s="97"/>
      <c r="M88" s="110"/>
      <c r="N88" s="97"/>
      <c r="O88" s="32"/>
      <c r="P88" s="32" t="s">
        <v>139</v>
      </c>
      <c r="Q88" s="56"/>
      <c r="R88" s="84"/>
      <c r="S88" s="49"/>
      <c r="T88" s="59"/>
      <c r="U88" s="32" t="s">
        <v>139</v>
      </c>
      <c r="V88" s="62" t="s">
        <v>139</v>
      </c>
      <c r="W88" s="62" t="s">
        <v>139</v>
      </c>
      <c r="X88" s="62" t="s">
        <v>139</v>
      </c>
      <c r="Y88" s="66"/>
      <c r="Z88" s="63" t="s">
        <v>139</v>
      </c>
      <c r="AA88" s="63" t="s">
        <v>139</v>
      </c>
      <c r="AB88" s="63" t="s">
        <v>139</v>
      </c>
      <c r="AC88" s="64" t="s">
        <v>139</v>
      </c>
      <c r="AD88" s="64" t="s">
        <v>139</v>
      </c>
      <c r="AE88" s="64"/>
      <c r="AF88" s="64"/>
      <c r="AG88" s="113"/>
      <c r="AH88" s="64" t="s">
        <v>139</v>
      </c>
      <c r="AI88" s="64"/>
      <c r="AJ88" s="64"/>
      <c r="AK88" s="113"/>
      <c r="AL88" s="64" t="s">
        <v>139</v>
      </c>
      <c r="AM88" s="64" t="s">
        <v>139</v>
      </c>
      <c r="AN88" s="64"/>
      <c r="AO88" s="64"/>
      <c r="AP88" s="113"/>
      <c r="AQ88" s="64" t="s">
        <v>139</v>
      </c>
      <c r="AR88" s="64" t="s">
        <v>139</v>
      </c>
      <c r="AS88" s="64"/>
      <c r="AT88" s="64"/>
      <c r="AU88" s="116"/>
      <c r="AV88" s="73" t="s">
        <v>139</v>
      </c>
      <c r="AW88" s="74" t="s">
        <v>139</v>
      </c>
      <c r="AX88" s="64"/>
      <c r="AY88" s="64"/>
      <c r="AZ88" s="113"/>
      <c r="BA88" s="64" t="s">
        <v>139</v>
      </c>
      <c r="BB88" s="64" t="s">
        <v>139</v>
      </c>
      <c r="BC88" s="64"/>
      <c r="BD88" s="64"/>
      <c r="BE88" s="113"/>
      <c r="BF88" s="64" t="s">
        <v>139</v>
      </c>
      <c r="BG88" s="64" t="s">
        <v>139</v>
      </c>
      <c r="BH88" s="64"/>
      <c r="BI88" s="64"/>
      <c r="BJ88" s="116"/>
      <c r="BK88" s="73" t="s">
        <v>139</v>
      </c>
      <c r="BL88" s="74" t="s">
        <v>139</v>
      </c>
      <c r="BM88" s="78" t="s">
        <v>139</v>
      </c>
      <c r="BN88" s="78" t="s">
        <v>139</v>
      </c>
      <c r="BO88" s="78" t="s">
        <v>139</v>
      </c>
      <c r="BP88" s="30" t="s">
        <v>139</v>
      </c>
      <c r="BQ88" s="30" t="s">
        <v>139</v>
      </c>
      <c r="BR88" s="30"/>
      <c r="BS88" s="30"/>
      <c r="BT88" s="110"/>
      <c r="BU88" s="30" t="s">
        <v>139</v>
      </c>
      <c r="BV88" s="30"/>
      <c r="BW88" s="30"/>
      <c r="BX88" s="110"/>
      <c r="BY88" s="30" t="s">
        <v>139</v>
      </c>
      <c r="BZ88" s="30" t="s">
        <v>139</v>
      </c>
      <c r="CA88" s="30"/>
      <c r="CB88" s="30"/>
      <c r="CC88" s="110"/>
      <c r="CD88" s="30" t="s">
        <v>139</v>
      </c>
      <c r="CE88" s="30" t="s">
        <v>139</v>
      </c>
      <c r="CF88" s="30"/>
      <c r="CG88" s="30"/>
      <c r="CH88" s="120"/>
      <c r="CI88" s="32" t="s">
        <v>139</v>
      </c>
      <c r="CJ88" s="62" t="s">
        <v>139</v>
      </c>
      <c r="CK88" s="30"/>
      <c r="CL88" s="30"/>
      <c r="CM88" s="110"/>
      <c r="CN88" s="30" t="s">
        <v>139</v>
      </c>
      <c r="CO88" s="30" t="s">
        <v>139</v>
      </c>
      <c r="CP88" s="30"/>
      <c r="CQ88" s="30"/>
      <c r="CR88" s="110"/>
      <c r="CS88" s="30" t="s">
        <v>139</v>
      </c>
      <c r="CT88" s="30" t="s">
        <v>139</v>
      </c>
      <c r="CU88" s="30"/>
      <c r="CV88" s="30"/>
      <c r="CW88" s="120"/>
      <c r="CX88" s="32" t="s">
        <v>139</v>
      </c>
      <c r="CY88" s="62" t="s">
        <v>139</v>
      </c>
      <c r="CZ88" s="59"/>
      <c r="DA88" s="100"/>
      <c r="DB88" s="32"/>
      <c r="DC88" s="32"/>
      <c r="DD88" s="124"/>
      <c r="DE88" s="32" t="s">
        <v>139</v>
      </c>
      <c r="DF88" s="100"/>
      <c r="DG88" s="100"/>
      <c r="DH88" s="100" t="s">
        <v>139</v>
      </c>
      <c r="DI88" s="95" t="str">
        <f t="shared" si="4"/>
        <v xml:space="preserve"> </v>
      </c>
      <c r="DJ88" s="103"/>
      <c r="DK88" s="1" t="str">
        <f>IF(ISNA(VLOOKUP(DJ88,Sheet1!$A$1:$B$23,2,FALSE)),"",VLOOKUP(DJ88,Sheet1!$A$1:$B$23,2,FALSE))</f>
        <v/>
      </c>
      <c r="DL88" s="62" t="s">
        <v>139</v>
      </c>
    </row>
    <row r="89" spans="1:116">
      <c r="A89" s="22"/>
      <c r="B89" s="23">
        <f t="shared" si="3"/>
        <v>76</v>
      </c>
      <c r="C89" s="33"/>
      <c r="D89" s="34"/>
      <c r="E89" s="34"/>
      <c r="F89" s="98"/>
      <c r="G89" s="111"/>
      <c r="H89" s="35" t="s">
        <v>139</v>
      </c>
      <c r="I89" s="35"/>
      <c r="J89" s="34"/>
      <c r="K89" s="34"/>
      <c r="L89" s="98"/>
      <c r="M89" s="111"/>
      <c r="N89" s="98"/>
      <c r="O89" s="36"/>
      <c r="P89" s="36" t="s">
        <v>139</v>
      </c>
      <c r="Q89" s="57"/>
      <c r="R89" s="85"/>
      <c r="S89" s="50"/>
      <c r="T89" s="60"/>
      <c r="U89" s="36" t="s">
        <v>139</v>
      </c>
      <c r="V89" s="65" t="s">
        <v>139</v>
      </c>
      <c r="W89" s="65" t="s">
        <v>139</v>
      </c>
      <c r="X89" s="65" t="s">
        <v>139</v>
      </c>
      <c r="Y89" s="66"/>
      <c r="Z89" s="67" t="s">
        <v>139</v>
      </c>
      <c r="AA89" s="67" t="s">
        <v>139</v>
      </c>
      <c r="AB89" s="67" t="s">
        <v>139</v>
      </c>
      <c r="AC89" s="68" t="s">
        <v>139</v>
      </c>
      <c r="AD89" s="68" t="s">
        <v>139</v>
      </c>
      <c r="AE89" s="68"/>
      <c r="AF89" s="68"/>
      <c r="AG89" s="114"/>
      <c r="AH89" s="68" t="s">
        <v>139</v>
      </c>
      <c r="AI89" s="68"/>
      <c r="AJ89" s="68"/>
      <c r="AK89" s="114"/>
      <c r="AL89" s="68" t="s">
        <v>139</v>
      </c>
      <c r="AM89" s="68" t="s">
        <v>139</v>
      </c>
      <c r="AN89" s="68"/>
      <c r="AO89" s="68"/>
      <c r="AP89" s="114"/>
      <c r="AQ89" s="68" t="s">
        <v>139</v>
      </c>
      <c r="AR89" s="68" t="s">
        <v>139</v>
      </c>
      <c r="AS89" s="68"/>
      <c r="AT89" s="68"/>
      <c r="AU89" s="117"/>
      <c r="AV89" s="75" t="s">
        <v>139</v>
      </c>
      <c r="AW89" s="76" t="s">
        <v>139</v>
      </c>
      <c r="AX89" s="68"/>
      <c r="AY89" s="68"/>
      <c r="AZ89" s="114"/>
      <c r="BA89" s="68" t="s">
        <v>139</v>
      </c>
      <c r="BB89" s="68" t="s">
        <v>139</v>
      </c>
      <c r="BC89" s="68"/>
      <c r="BD89" s="68"/>
      <c r="BE89" s="114"/>
      <c r="BF89" s="68" t="s">
        <v>139</v>
      </c>
      <c r="BG89" s="68" t="s">
        <v>139</v>
      </c>
      <c r="BH89" s="68"/>
      <c r="BI89" s="68"/>
      <c r="BJ89" s="117"/>
      <c r="BK89" s="75" t="s">
        <v>139</v>
      </c>
      <c r="BL89" s="76" t="s">
        <v>139</v>
      </c>
      <c r="BM89" s="79" t="s">
        <v>139</v>
      </c>
      <c r="BN89" s="79" t="s">
        <v>139</v>
      </c>
      <c r="BO89" s="79" t="s">
        <v>139</v>
      </c>
      <c r="BP89" s="34" t="s">
        <v>139</v>
      </c>
      <c r="BQ89" s="34" t="s">
        <v>139</v>
      </c>
      <c r="BR89" s="34"/>
      <c r="BS89" s="34"/>
      <c r="BT89" s="111"/>
      <c r="BU89" s="34" t="s">
        <v>139</v>
      </c>
      <c r="BV89" s="34"/>
      <c r="BW89" s="34"/>
      <c r="BX89" s="111"/>
      <c r="BY89" s="34" t="s">
        <v>139</v>
      </c>
      <c r="BZ89" s="34" t="s">
        <v>139</v>
      </c>
      <c r="CA89" s="34"/>
      <c r="CB89" s="34"/>
      <c r="CC89" s="111"/>
      <c r="CD89" s="34" t="s">
        <v>139</v>
      </c>
      <c r="CE89" s="34" t="s">
        <v>139</v>
      </c>
      <c r="CF89" s="34"/>
      <c r="CG89" s="34"/>
      <c r="CH89" s="121"/>
      <c r="CI89" s="36" t="s">
        <v>139</v>
      </c>
      <c r="CJ89" s="65" t="s">
        <v>139</v>
      </c>
      <c r="CK89" s="34"/>
      <c r="CL89" s="34"/>
      <c r="CM89" s="111"/>
      <c r="CN89" s="34" t="s">
        <v>139</v>
      </c>
      <c r="CO89" s="34" t="s">
        <v>139</v>
      </c>
      <c r="CP89" s="34"/>
      <c r="CQ89" s="34"/>
      <c r="CR89" s="111"/>
      <c r="CS89" s="34" t="s">
        <v>139</v>
      </c>
      <c r="CT89" s="34" t="s">
        <v>139</v>
      </c>
      <c r="CU89" s="34"/>
      <c r="CV89" s="34"/>
      <c r="CW89" s="121"/>
      <c r="CX89" s="36" t="s">
        <v>139</v>
      </c>
      <c r="CY89" s="65" t="s">
        <v>139</v>
      </c>
      <c r="CZ89" s="60"/>
      <c r="DA89" s="101"/>
      <c r="DB89" s="36"/>
      <c r="DC89" s="36"/>
      <c r="DD89" s="123"/>
      <c r="DE89" s="36" t="s">
        <v>139</v>
      </c>
      <c r="DF89" s="101"/>
      <c r="DG89" s="101"/>
      <c r="DH89" s="101" t="s">
        <v>139</v>
      </c>
      <c r="DI89" s="95" t="str">
        <f t="shared" si="4"/>
        <v xml:space="preserve"> </v>
      </c>
      <c r="DJ89" s="104"/>
      <c r="DK89" s="107" t="str">
        <f>IF(ISNA(VLOOKUP(DJ89,Sheet1!$A$1:$B$23,2,FALSE)),"",VLOOKUP(DJ89,Sheet1!$A$1:$B$23,2,FALSE))</f>
        <v/>
      </c>
      <c r="DL89" s="65" t="s">
        <v>139</v>
      </c>
    </row>
    <row r="90" spans="1:116">
      <c r="A90" s="22"/>
      <c r="B90" s="23">
        <f t="shared" si="3"/>
        <v>77</v>
      </c>
      <c r="C90" s="29"/>
      <c r="D90" s="30"/>
      <c r="E90" s="30"/>
      <c r="F90" s="97"/>
      <c r="G90" s="110"/>
      <c r="H90" s="31" t="s">
        <v>139</v>
      </c>
      <c r="I90" s="31"/>
      <c r="J90" s="30"/>
      <c r="K90" s="30"/>
      <c r="L90" s="97"/>
      <c r="M90" s="110"/>
      <c r="N90" s="97"/>
      <c r="O90" s="32"/>
      <c r="P90" s="32" t="s">
        <v>139</v>
      </c>
      <c r="Q90" s="56"/>
      <c r="R90" s="84"/>
      <c r="S90" s="49"/>
      <c r="T90" s="59"/>
      <c r="U90" s="32" t="s">
        <v>139</v>
      </c>
      <c r="V90" s="62" t="s">
        <v>139</v>
      </c>
      <c r="W90" s="62" t="s">
        <v>139</v>
      </c>
      <c r="X90" s="62" t="s">
        <v>139</v>
      </c>
      <c r="Y90" s="66"/>
      <c r="Z90" s="63" t="s">
        <v>139</v>
      </c>
      <c r="AA90" s="63" t="s">
        <v>139</v>
      </c>
      <c r="AB90" s="63" t="s">
        <v>139</v>
      </c>
      <c r="AC90" s="64" t="s">
        <v>139</v>
      </c>
      <c r="AD90" s="64" t="s">
        <v>139</v>
      </c>
      <c r="AE90" s="64"/>
      <c r="AF90" s="64"/>
      <c r="AG90" s="113"/>
      <c r="AH90" s="64" t="s">
        <v>139</v>
      </c>
      <c r="AI90" s="64"/>
      <c r="AJ90" s="64"/>
      <c r="AK90" s="113"/>
      <c r="AL90" s="64" t="s">
        <v>139</v>
      </c>
      <c r="AM90" s="64" t="s">
        <v>139</v>
      </c>
      <c r="AN90" s="64"/>
      <c r="AO90" s="64"/>
      <c r="AP90" s="113"/>
      <c r="AQ90" s="64" t="s">
        <v>139</v>
      </c>
      <c r="AR90" s="64" t="s">
        <v>139</v>
      </c>
      <c r="AS90" s="64"/>
      <c r="AT90" s="64"/>
      <c r="AU90" s="116"/>
      <c r="AV90" s="73" t="s">
        <v>139</v>
      </c>
      <c r="AW90" s="74" t="s">
        <v>139</v>
      </c>
      <c r="AX90" s="64"/>
      <c r="AY90" s="64"/>
      <c r="AZ90" s="113"/>
      <c r="BA90" s="64" t="s">
        <v>139</v>
      </c>
      <c r="BB90" s="64" t="s">
        <v>139</v>
      </c>
      <c r="BC90" s="64"/>
      <c r="BD90" s="64"/>
      <c r="BE90" s="113"/>
      <c r="BF90" s="64" t="s">
        <v>139</v>
      </c>
      <c r="BG90" s="64" t="s">
        <v>139</v>
      </c>
      <c r="BH90" s="64"/>
      <c r="BI90" s="64"/>
      <c r="BJ90" s="116"/>
      <c r="BK90" s="73" t="s">
        <v>139</v>
      </c>
      <c r="BL90" s="74" t="s">
        <v>139</v>
      </c>
      <c r="BM90" s="78" t="s">
        <v>139</v>
      </c>
      <c r="BN90" s="78" t="s">
        <v>139</v>
      </c>
      <c r="BO90" s="78" t="s">
        <v>139</v>
      </c>
      <c r="BP90" s="30" t="s">
        <v>139</v>
      </c>
      <c r="BQ90" s="30" t="s">
        <v>139</v>
      </c>
      <c r="BR90" s="30"/>
      <c r="BS90" s="30"/>
      <c r="BT90" s="110"/>
      <c r="BU90" s="30" t="s">
        <v>139</v>
      </c>
      <c r="BV90" s="30"/>
      <c r="BW90" s="30"/>
      <c r="BX90" s="110"/>
      <c r="BY90" s="30" t="s">
        <v>139</v>
      </c>
      <c r="BZ90" s="30" t="s">
        <v>139</v>
      </c>
      <c r="CA90" s="30"/>
      <c r="CB90" s="30"/>
      <c r="CC90" s="110"/>
      <c r="CD90" s="30" t="s">
        <v>139</v>
      </c>
      <c r="CE90" s="30" t="s">
        <v>139</v>
      </c>
      <c r="CF90" s="30"/>
      <c r="CG90" s="30"/>
      <c r="CH90" s="120"/>
      <c r="CI90" s="32" t="s">
        <v>139</v>
      </c>
      <c r="CJ90" s="62" t="s">
        <v>139</v>
      </c>
      <c r="CK90" s="30"/>
      <c r="CL90" s="30"/>
      <c r="CM90" s="110"/>
      <c r="CN90" s="30" t="s">
        <v>139</v>
      </c>
      <c r="CO90" s="30" t="s">
        <v>139</v>
      </c>
      <c r="CP90" s="30"/>
      <c r="CQ90" s="30"/>
      <c r="CR90" s="110"/>
      <c r="CS90" s="30" t="s">
        <v>139</v>
      </c>
      <c r="CT90" s="30" t="s">
        <v>139</v>
      </c>
      <c r="CU90" s="30"/>
      <c r="CV90" s="30"/>
      <c r="CW90" s="120"/>
      <c r="CX90" s="32" t="s">
        <v>139</v>
      </c>
      <c r="CY90" s="62" t="s">
        <v>139</v>
      </c>
      <c r="CZ90" s="59"/>
      <c r="DA90" s="100"/>
      <c r="DB90" s="32"/>
      <c r="DC90" s="32"/>
      <c r="DD90" s="124"/>
      <c r="DE90" s="32" t="s">
        <v>139</v>
      </c>
      <c r="DF90" s="100"/>
      <c r="DG90" s="100"/>
      <c r="DH90" s="100" t="s">
        <v>139</v>
      </c>
      <c r="DI90" s="95" t="str">
        <f t="shared" si="4"/>
        <v xml:space="preserve"> </v>
      </c>
      <c r="DJ90" s="103"/>
      <c r="DK90" s="1" t="str">
        <f>IF(ISNA(VLOOKUP(DJ90,Sheet1!$A$1:$B$23,2,FALSE)),"",VLOOKUP(DJ90,Sheet1!$A$1:$B$23,2,FALSE))</f>
        <v/>
      </c>
      <c r="DL90" s="62" t="s">
        <v>139</v>
      </c>
    </row>
    <row r="91" spans="1:116">
      <c r="A91" s="22"/>
      <c r="B91" s="23">
        <f t="shared" si="3"/>
        <v>78</v>
      </c>
      <c r="C91" s="33"/>
      <c r="D91" s="34"/>
      <c r="E91" s="34"/>
      <c r="F91" s="98"/>
      <c r="G91" s="111"/>
      <c r="H91" s="35" t="s">
        <v>139</v>
      </c>
      <c r="I91" s="35"/>
      <c r="J91" s="34"/>
      <c r="K91" s="34"/>
      <c r="L91" s="98"/>
      <c r="M91" s="111"/>
      <c r="N91" s="98"/>
      <c r="O91" s="36"/>
      <c r="P91" s="36" t="s">
        <v>139</v>
      </c>
      <c r="Q91" s="57"/>
      <c r="R91" s="85"/>
      <c r="S91" s="50"/>
      <c r="T91" s="60"/>
      <c r="U91" s="36" t="s">
        <v>139</v>
      </c>
      <c r="V91" s="65" t="s">
        <v>139</v>
      </c>
      <c r="W91" s="65" t="s">
        <v>139</v>
      </c>
      <c r="X91" s="65" t="s">
        <v>139</v>
      </c>
      <c r="Y91" s="66"/>
      <c r="Z91" s="67" t="s">
        <v>139</v>
      </c>
      <c r="AA91" s="67" t="s">
        <v>139</v>
      </c>
      <c r="AB91" s="67" t="s">
        <v>139</v>
      </c>
      <c r="AC91" s="68" t="s">
        <v>139</v>
      </c>
      <c r="AD91" s="68" t="s">
        <v>139</v>
      </c>
      <c r="AE91" s="68"/>
      <c r="AF91" s="68"/>
      <c r="AG91" s="114"/>
      <c r="AH91" s="68" t="s">
        <v>139</v>
      </c>
      <c r="AI91" s="68"/>
      <c r="AJ91" s="68"/>
      <c r="AK91" s="114"/>
      <c r="AL91" s="68" t="s">
        <v>139</v>
      </c>
      <c r="AM91" s="68" t="s">
        <v>139</v>
      </c>
      <c r="AN91" s="68"/>
      <c r="AO91" s="68"/>
      <c r="AP91" s="114"/>
      <c r="AQ91" s="68" t="s">
        <v>139</v>
      </c>
      <c r="AR91" s="68" t="s">
        <v>139</v>
      </c>
      <c r="AS91" s="68"/>
      <c r="AT91" s="68"/>
      <c r="AU91" s="117"/>
      <c r="AV91" s="75" t="s">
        <v>139</v>
      </c>
      <c r="AW91" s="76" t="s">
        <v>139</v>
      </c>
      <c r="AX91" s="68"/>
      <c r="AY91" s="68"/>
      <c r="AZ91" s="114"/>
      <c r="BA91" s="68" t="s">
        <v>139</v>
      </c>
      <c r="BB91" s="68" t="s">
        <v>139</v>
      </c>
      <c r="BC91" s="68"/>
      <c r="BD91" s="68"/>
      <c r="BE91" s="114"/>
      <c r="BF91" s="68" t="s">
        <v>139</v>
      </c>
      <c r="BG91" s="68" t="s">
        <v>139</v>
      </c>
      <c r="BH91" s="68"/>
      <c r="BI91" s="68"/>
      <c r="BJ91" s="117"/>
      <c r="BK91" s="75" t="s">
        <v>139</v>
      </c>
      <c r="BL91" s="76" t="s">
        <v>139</v>
      </c>
      <c r="BM91" s="79" t="s">
        <v>139</v>
      </c>
      <c r="BN91" s="79" t="s">
        <v>139</v>
      </c>
      <c r="BO91" s="79" t="s">
        <v>139</v>
      </c>
      <c r="BP91" s="34" t="s">
        <v>139</v>
      </c>
      <c r="BQ91" s="34" t="s">
        <v>139</v>
      </c>
      <c r="BR91" s="34"/>
      <c r="BS91" s="34"/>
      <c r="BT91" s="111"/>
      <c r="BU91" s="34" t="s">
        <v>139</v>
      </c>
      <c r="BV91" s="34"/>
      <c r="BW91" s="34"/>
      <c r="BX91" s="111"/>
      <c r="BY91" s="34" t="s">
        <v>139</v>
      </c>
      <c r="BZ91" s="34" t="s">
        <v>139</v>
      </c>
      <c r="CA91" s="34"/>
      <c r="CB91" s="34"/>
      <c r="CC91" s="111"/>
      <c r="CD91" s="34" t="s">
        <v>139</v>
      </c>
      <c r="CE91" s="34" t="s">
        <v>139</v>
      </c>
      <c r="CF91" s="34"/>
      <c r="CG91" s="34"/>
      <c r="CH91" s="121"/>
      <c r="CI91" s="36" t="s">
        <v>139</v>
      </c>
      <c r="CJ91" s="65" t="s">
        <v>139</v>
      </c>
      <c r="CK91" s="34"/>
      <c r="CL91" s="34"/>
      <c r="CM91" s="111"/>
      <c r="CN91" s="34" t="s">
        <v>139</v>
      </c>
      <c r="CO91" s="34" t="s">
        <v>139</v>
      </c>
      <c r="CP91" s="34"/>
      <c r="CQ91" s="34"/>
      <c r="CR91" s="111"/>
      <c r="CS91" s="34" t="s">
        <v>139</v>
      </c>
      <c r="CT91" s="34" t="s">
        <v>139</v>
      </c>
      <c r="CU91" s="34"/>
      <c r="CV91" s="34"/>
      <c r="CW91" s="121"/>
      <c r="CX91" s="36" t="s">
        <v>139</v>
      </c>
      <c r="CY91" s="65" t="s">
        <v>139</v>
      </c>
      <c r="CZ91" s="60"/>
      <c r="DA91" s="101"/>
      <c r="DB91" s="36"/>
      <c r="DC91" s="36"/>
      <c r="DD91" s="123"/>
      <c r="DE91" s="36" t="s">
        <v>139</v>
      </c>
      <c r="DF91" s="101"/>
      <c r="DG91" s="101"/>
      <c r="DH91" s="101" t="s">
        <v>139</v>
      </c>
      <c r="DI91" s="95" t="str">
        <f t="shared" si="4"/>
        <v xml:space="preserve"> </v>
      </c>
      <c r="DJ91" s="104"/>
      <c r="DK91" s="107" t="str">
        <f>IF(ISNA(VLOOKUP(DJ91,Sheet1!$A$1:$B$23,2,FALSE)),"",VLOOKUP(DJ91,Sheet1!$A$1:$B$23,2,FALSE))</f>
        <v/>
      </c>
      <c r="DL91" s="65" t="s">
        <v>139</v>
      </c>
    </row>
    <row r="92" spans="1:116">
      <c r="A92" s="22"/>
      <c r="B92" s="23">
        <f t="shared" si="3"/>
        <v>79</v>
      </c>
      <c r="C92" s="29"/>
      <c r="D92" s="30"/>
      <c r="E92" s="30"/>
      <c r="F92" s="97"/>
      <c r="G92" s="110"/>
      <c r="H92" s="31" t="s">
        <v>139</v>
      </c>
      <c r="I92" s="31"/>
      <c r="J92" s="30"/>
      <c r="K92" s="30"/>
      <c r="L92" s="97"/>
      <c r="M92" s="110"/>
      <c r="N92" s="97"/>
      <c r="O92" s="32"/>
      <c r="P92" s="32" t="s">
        <v>139</v>
      </c>
      <c r="Q92" s="56"/>
      <c r="R92" s="84"/>
      <c r="S92" s="49"/>
      <c r="T92" s="59"/>
      <c r="U92" s="32" t="s">
        <v>139</v>
      </c>
      <c r="V92" s="62" t="s">
        <v>139</v>
      </c>
      <c r="W92" s="62" t="s">
        <v>139</v>
      </c>
      <c r="X92" s="62" t="s">
        <v>139</v>
      </c>
      <c r="Y92" s="66"/>
      <c r="Z92" s="63" t="s">
        <v>139</v>
      </c>
      <c r="AA92" s="63" t="s">
        <v>139</v>
      </c>
      <c r="AB92" s="63" t="s">
        <v>139</v>
      </c>
      <c r="AC92" s="64" t="s">
        <v>139</v>
      </c>
      <c r="AD92" s="64" t="s">
        <v>139</v>
      </c>
      <c r="AE92" s="64"/>
      <c r="AF92" s="64"/>
      <c r="AG92" s="113"/>
      <c r="AH92" s="64" t="s">
        <v>139</v>
      </c>
      <c r="AI92" s="64"/>
      <c r="AJ92" s="64"/>
      <c r="AK92" s="113"/>
      <c r="AL92" s="64" t="s">
        <v>139</v>
      </c>
      <c r="AM92" s="64" t="s">
        <v>139</v>
      </c>
      <c r="AN92" s="64"/>
      <c r="AO92" s="64"/>
      <c r="AP92" s="113"/>
      <c r="AQ92" s="64" t="s">
        <v>139</v>
      </c>
      <c r="AR92" s="64" t="s">
        <v>139</v>
      </c>
      <c r="AS92" s="64"/>
      <c r="AT92" s="64"/>
      <c r="AU92" s="116"/>
      <c r="AV92" s="73" t="s">
        <v>139</v>
      </c>
      <c r="AW92" s="74" t="s">
        <v>139</v>
      </c>
      <c r="AX92" s="64"/>
      <c r="AY92" s="64"/>
      <c r="AZ92" s="113"/>
      <c r="BA92" s="64" t="s">
        <v>139</v>
      </c>
      <c r="BB92" s="64" t="s">
        <v>139</v>
      </c>
      <c r="BC92" s="64"/>
      <c r="BD92" s="64"/>
      <c r="BE92" s="113"/>
      <c r="BF92" s="64" t="s">
        <v>139</v>
      </c>
      <c r="BG92" s="64" t="s">
        <v>139</v>
      </c>
      <c r="BH92" s="64"/>
      <c r="BI92" s="64"/>
      <c r="BJ92" s="116"/>
      <c r="BK92" s="73" t="s">
        <v>139</v>
      </c>
      <c r="BL92" s="74" t="s">
        <v>139</v>
      </c>
      <c r="BM92" s="78" t="s">
        <v>139</v>
      </c>
      <c r="BN92" s="78" t="s">
        <v>139</v>
      </c>
      <c r="BO92" s="78" t="s">
        <v>139</v>
      </c>
      <c r="BP92" s="30" t="s">
        <v>139</v>
      </c>
      <c r="BQ92" s="30" t="s">
        <v>139</v>
      </c>
      <c r="BR92" s="30"/>
      <c r="BS92" s="30"/>
      <c r="BT92" s="110"/>
      <c r="BU92" s="30" t="s">
        <v>139</v>
      </c>
      <c r="BV92" s="30"/>
      <c r="BW92" s="30"/>
      <c r="BX92" s="110"/>
      <c r="BY92" s="30" t="s">
        <v>139</v>
      </c>
      <c r="BZ92" s="30" t="s">
        <v>139</v>
      </c>
      <c r="CA92" s="30"/>
      <c r="CB92" s="30"/>
      <c r="CC92" s="110"/>
      <c r="CD92" s="30" t="s">
        <v>139</v>
      </c>
      <c r="CE92" s="30" t="s">
        <v>139</v>
      </c>
      <c r="CF92" s="30"/>
      <c r="CG92" s="30"/>
      <c r="CH92" s="120"/>
      <c r="CI92" s="32" t="s">
        <v>139</v>
      </c>
      <c r="CJ92" s="62" t="s">
        <v>139</v>
      </c>
      <c r="CK92" s="30"/>
      <c r="CL92" s="30"/>
      <c r="CM92" s="110"/>
      <c r="CN92" s="30" t="s">
        <v>139</v>
      </c>
      <c r="CO92" s="30" t="s">
        <v>139</v>
      </c>
      <c r="CP92" s="30"/>
      <c r="CQ92" s="30"/>
      <c r="CR92" s="110"/>
      <c r="CS92" s="30" t="s">
        <v>139</v>
      </c>
      <c r="CT92" s="30" t="s">
        <v>139</v>
      </c>
      <c r="CU92" s="30"/>
      <c r="CV92" s="30"/>
      <c r="CW92" s="120"/>
      <c r="CX92" s="32" t="s">
        <v>139</v>
      </c>
      <c r="CY92" s="62" t="s">
        <v>139</v>
      </c>
      <c r="CZ92" s="59"/>
      <c r="DA92" s="100"/>
      <c r="DB92" s="32"/>
      <c r="DC92" s="32"/>
      <c r="DD92" s="124"/>
      <c r="DE92" s="32" t="s">
        <v>139</v>
      </c>
      <c r="DF92" s="100"/>
      <c r="DG92" s="100"/>
      <c r="DH92" s="100" t="s">
        <v>139</v>
      </c>
      <c r="DI92" s="95" t="str">
        <f t="shared" si="4"/>
        <v xml:space="preserve"> </v>
      </c>
      <c r="DJ92" s="103"/>
      <c r="DK92" s="1" t="str">
        <f>IF(ISNA(VLOOKUP(DJ92,Sheet1!$A$1:$B$23,2,FALSE)),"",VLOOKUP(DJ92,Sheet1!$A$1:$B$23,2,FALSE))</f>
        <v/>
      </c>
      <c r="DL92" s="62" t="s">
        <v>139</v>
      </c>
    </row>
    <row r="93" spans="1:116">
      <c r="A93" s="22"/>
      <c r="B93" s="23">
        <f t="shared" si="3"/>
        <v>80</v>
      </c>
      <c r="C93" s="33"/>
      <c r="D93" s="34"/>
      <c r="E93" s="34"/>
      <c r="F93" s="98"/>
      <c r="G93" s="111"/>
      <c r="H93" s="35" t="s">
        <v>139</v>
      </c>
      <c r="I93" s="35"/>
      <c r="J93" s="34"/>
      <c r="K93" s="34"/>
      <c r="L93" s="98"/>
      <c r="M93" s="111"/>
      <c r="N93" s="98"/>
      <c r="O93" s="36"/>
      <c r="P93" s="36" t="s">
        <v>139</v>
      </c>
      <c r="Q93" s="57"/>
      <c r="R93" s="85"/>
      <c r="S93" s="50"/>
      <c r="T93" s="60"/>
      <c r="U93" s="36" t="s">
        <v>139</v>
      </c>
      <c r="V93" s="65" t="s">
        <v>139</v>
      </c>
      <c r="W93" s="65" t="s">
        <v>139</v>
      </c>
      <c r="X93" s="65" t="s">
        <v>139</v>
      </c>
      <c r="Y93" s="66"/>
      <c r="Z93" s="67" t="s">
        <v>139</v>
      </c>
      <c r="AA93" s="67" t="s">
        <v>139</v>
      </c>
      <c r="AB93" s="67" t="s">
        <v>139</v>
      </c>
      <c r="AC93" s="68" t="s">
        <v>139</v>
      </c>
      <c r="AD93" s="68" t="s">
        <v>139</v>
      </c>
      <c r="AE93" s="68"/>
      <c r="AF93" s="68"/>
      <c r="AG93" s="114"/>
      <c r="AH93" s="68" t="s">
        <v>139</v>
      </c>
      <c r="AI93" s="68"/>
      <c r="AJ93" s="68"/>
      <c r="AK93" s="114"/>
      <c r="AL93" s="68" t="s">
        <v>139</v>
      </c>
      <c r="AM93" s="68" t="s">
        <v>139</v>
      </c>
      <c r="AN93" s="68"/>
      <c r="AO93" s="68"/>
      <c r="AP93" s="114"/>
      <c r="AQ93" s="68" t="s">
        <v>139</v>
      </c>
      <c r="AR93" s="68" t="s">
        <v>139</v>
      </c>
      <c r="AS93" s="68"/>
      <c r="AT93" s="68"/>
      <c r="AU93" s="117"/>
      <c r="AV93" s="75" t="s">
        <v>139</v>
      </c>
      <c r="AW93" s="76" t="s">
        <v>139</v>
      </c>
      <c r="AX93" s="68"/>
      <c r="AY93" s="68"/>
      <c r="AZ93" s="114"/>
      <c r="BA93" s="68" t="s">
        <v>139</v>
      </c>
      <c r="BB93" s="68" t="s">
        <v>139</v>
      </c>
      <c r="BC93" s="68"/>
      <c r="BD93" s="68"/>
      <c r="BE93" s="114"/>
      <c r="BF93" s="68" t="s">
        <v>139</v>
      </c>
      <c r="BG93" s="68" t="s">
        <v>139</v>
      </c>
      <c r="BH93" s="68"/>
      <c r="BI93" s="68"/>
      <c r="BJ93" s="117"/>
      <c r="BK93" s="75" t="s">
        <v>139</v>
      </c>
      <c r="BL93" s="76" t="s">
        <v>139</v>
      </c>
      <c r="BM93" s="79" t="s">
        <v>139</v>
      </c>
      <c r="BN93" s="79" t="s">
        <v>139</v>
      </c>
      <c r="BO93" s="79" t="s">
        <v>139</v>
      </c>
      <c r="BP93" s="34" t="s">
        <v>139</v>
      </c>
      <c r="BQ93" s="34" t="s">
        <v>139</v>
      </c>
      <c r="BR93" s="34"/>
      <c r="BS93" s="34"/>
      <c r="BT93" s="111"/>
      <c r="BU93" s="34" t="s">
        <v>139</v>
      </c>
      <c r="BV93" s="34"/>
      <c r="BW93" s="34"/>
      <c r="BX93" s="111"/>
      <c r="BY93" s="34" t="s">
        <v>139</v>
      </c>
      <c r="BZ93" s="34" t="s">
        <v>139</v>
      </c>
      <c r="CA93" s="34"/>
      <c r="CB93" s="34"/>
      <c r="CC93" s="111"/>
      <c r="CD93" s="34" t="s">
        <v>139</v>
      </c>
      <c r="CE93" s="34" t="s">
        <v>139</v>
      </c>
      <c r="CF93" s="34"/>
      <c r="CG93" s="34"/>
      <c r="CH93" s="121"/>
      <c r="CI93" s="36" t="s">
        <v>139</v>
      </c>
      <c r="CJ93" s="65" t="s">
        <v>139</v>
      </c>
      <c r="CK93" s="34"/>
      <c r="CL93" s="34"/>
      <c r="CM93" s="111"/>
      <c r="CN93" s="34" t="s">
        <v>139</v>
      </c>
      <c r="CO93" s="34" t="s">
        <v>139</v>
      </c>
      <c r="CP93" s="34"/>
      <c r="CQ93" s="34"/>
      <c r="CR93" s="111"/>
      <c r="CS93" s="34" t="s">
        <v>139</v>
      </c>
      <c r="CT93" s="34" t="s">
        <v>139</v>
      </c>
      <c r="CU93" s="34"/>
      <c r="CV93" s="34"/>
      <c r="CW93" s="121"/>
      <c r="CX93" s="36" t="s">
        <v>139</v>
      </c>
      <c r="CY93" s="65" t="s">
        <v>139</v>
      </c>
      <c r="CZ93" s="60"/>
      <c r="DA93" s="101"/>
      <c r="DB93" s="36"/>
      <c r="DC93" s="36"/>
      <c r="DD93" s="123"/>
      <c r="DE93" s="36" t="s">
        <v>139</v>
      </c>
      <c r="DF93" s="101"/>
      <c r="DG93" s="101"/>
      <c r="DH93" s="101" t="s">
        <v>139</v>
      </c>
      <c r="DI93" s="95" t="str">
        <f t="shared" si="4"/>
        <v xml:space="preserve"> </v>
      </c>
      <c r="DJ93" s="104"/>
      <c r="DK93" s="107" t="str">
        <f>IF(ISNA(VLOOKUP(DJ93,Sheet1!$A$1:$B$23,2,FALSE)),"",VLOOKUP(DJ93,Sheet1!$A$1:$B$23,2,FALSE))</f>
        <v/>
      </c>
      <c r="DL93" s="65" t="s">
        <v>139</v>
      </c>
    </row>
    <row r="94" spans="1:116">
      <c r="A94" s="22"/>
      <c r="B94" s="23">
        <f t="shared" si="3"/>
        <v>81</v>
      </c>
      <c r="C94" s="29"/>
      <c r="D94" s="30"/>
      <c r="E94" s="30"/>
      <c r="F94" s="97"/>
      <c r="G94" s="110"/>
      <c r="H94" s="31" t="s">
        <v>139</v>
      </c>
      <c r="I94" s="31"/>
      <c r="J94" s="30"/>
      <c r="K94" s="30"/>
      <c r="L94" s="97"/>
      <c r="M94" s="110"/>
      <c r="N94" s="97"/>
      <c r="O94" s="32"/>
      <c r="P94" s="32" t="s">
        <v>139</v>
      </c>
      <c r="Q94" s="56"/>
      <c r="R94" s="84"/>
      <c r="S94" s="49"/>
      <c r="T94" s="59"/>
      <c r="U94" s="32" t="s">
        <v>139</v>
      </c>
      <c r="V94" s="62" t="s">
        <v>139</v>
      </c>
      <c r="W94" s="62" t="s">
        <v>139</v>
      </c>
      <c r="X94" s="62" t="s">
        <v>139</v>
      </c>
      <c r="Y94" s="66"/>
      <c r="Z94" s="63" t="s">
        <v>139</v>
      </c>
      <c r="AA94" s="63" t="s">
        <v>139</v>
      </c>
      <c r="AB94" s="63" t="s">
        <v>139</v>
      </c>
      <c r="AC94" s="64" t="s">
        <v>139</v>
      </c>
      <c r="AD94" s="64" t="s">
        <v>139</v>
      </c>
      <c r="AE94" s="64"/>
      <c r="AF94" s="64"/>
      <c r="AG94" s="113"/>
      <c r="AH94" s="64" t="s">
        <v>139</v>
      </c>
      <c r="AI94" s="64"/>
      <c r="AJ94" s="64"/>
      <c r="AK94" s="113"/>
      <c r="AL94" s="64" t="s">
        <v>139</v>
      </c>
      <c r="AM94" s="64" t="s">
        <v>139</v>
      </c>
      <c r="AN94" s="64"/>
      <c r="AO94" s="64"/>
      <c r="AP94" s="113"/>
      <c r="AQ94" s="64" t="s">
        <v>139</v>
      </c>
      <c r="AR94" s="64" t="s">
        <v>139</v>
      </c>
      <c r="AS94" s="64"/>
      <c r="AT94" s="64"/>
      <c r="AU94" s="116"/>
      <c r="AV94" s="73" t="s">
        <v>139</v>
      </c>
      <c r="AW94" s="74" t="s">
        <v>139</v>
      </c>
      <c r="AX94" s="64"/>
      <c r="AY94" s="64"/>
      <c r="AZ94" s="113"/>
      <c r="BA94" s="64" t="s">
        <v>139</v>
      </c>
      <c r="BB94" s="64" t="s">
        <v>139</v>
      </c>
      <c r="BC94" s="64"/>
      <c r="BD94" s="64"/>
      <c r="BE94" s="113"/>
      <c r="BF94" s="64" t="s">
        <v>139</v>
      </c>
      <c r="BG94" s="64" t="s">
        <v>139</v>
      </c>
      <c r="BH94" s="64"/>
      <c r="BI94" s="64"/>
      <c r="BJ94" s="116"/>
      <c r="BK94" s="73" t="s">
        <v>139</v>
      </c>
      <c r="BL94" s="74" t="s">
        <v>139</v>
      </c>
      <c r="BM94" s="78" t="s">
        <v>139</v>
      </c>
      <c r="BN94" s="78" t="s">
        <v>139</v>
      </c>
      <c r="BO94" s="78" t="s">
        <v>139</v>
      </c>
      <c r="BP94" s="30" t="s">
        <v>139</v>
      </c>
      <c r="BQ94" s="30" t="s">
        <v>139</v>
      </c>
      <c r="BR94" s="30"/>
      <c r="BS94" s="30"/>
      <c r="BT94" s="110"/>
      <c r="BU94" s="30" t="s">
        <v>139</v>
      </c>
      <c r="BV94" s="30"/>
      <c r="BW94" s="30"/>
      <c r="BX94" s="110"/>
      <c r="BY94" s="30" t="s">
        <v>139</v>
      </c>
      <c r="BZ94" s="30" t="s">
        <v>139</v>
      </c>
      <c r="CA94" s="30"/>
      <c r="CB94" s="30"/>
      <c r="CC94" s="110"/>
      <c r="CD94" s="30" t="s">
        <v>139</v>
      </c>
      <c r="CE94" s="30" t="s">
        <v>139</v>
      </c>
      <c r="CF94" s="30"/>
      <c r="CG94" s="30"/>
      <c r="CH94" s="120"/>
      <c r="CI94" s="32" t="s">
        <v>139</v>
      </c>
      <c r="CJ94" s="62" t="s">
        <v>139</v>
      </c>
      <c r="CK94" s="30"/>
      <c r="CL94" s="30"/>
      <c r="CM94" s="110"/>
      <c r="CN94" s="30" t="s">
        <v>139</v>
      </c>
      <c r="CO94" s="30" t="s">
        <v>139</v>
      </c>
      <c r="CP94" s="30"/>
      <c r="CQ94" s="30"/>
      <c r="CR94" s="110"/>
      <c r="CS94" s="30" t="s">
        <v>139</v>
      </c>
      <c r="CT94" s="30" t="s">
        <v>139</v>
      </c>
      <c r="CU94" s="30"/>
      <c r="CV94" s="30"/>
      <c r="CW94" s="120"/>
      <c r="CX94" s="32" t="s">
        <v>139</v>
      </c>
      <c r="CY94" s="62" t="s">
        <v>139</v>
      </c>
      <c r="CZ94" s="59"/>
      <c r="DA94" s="100"/>
      <c r="DB94" s="32"/>
      <c r="DC94" s="32"/>
      <c r="DD94" s="124"/>
      <c r="DE94" s="32" t="s">
        <v>139</v>
      </c>
      <c r="DF94" s="100"/>
      <c r="DG94" s="100"/>
      <c r="DH94" s="100" t="s">
        <v>139</v>
      </c>
      <c r="DI94" s="95" t="str">
        <f t="shared" si="4"/>
        <v xml:space="preserve"> </v>
      </c>
      <c r="DJ94" s="103"/>
      <c r="DK94" s="1" t="str">
        <f>IF(ISNA(VLOOKUP(DJ94,Sheet1!$A$1:$B$23,2,FALSE)),"",VLOOKUP(DJ94,Sheet1!$A$1:$B$23,2,FALSE))</f>
        <v/>
      </c>
      <c r="DL94" s="62" t="s">
        <v>139</v>
      </c>
    </row>
    <row r="95" spans="1:116">
      <c r="A95" s="22"/>
      <c r="B95" s="23">
        <f t="shared" si="3"/>
        <v>82</v>
      </c>
      <c r="C95" s="33"/>
      <c r="D95" s="34"/>
      <c r="E95" s="34"/>
      <c r="F95" s="98"/>
      <c r="G95" s="111"/>
      <c r="H95" s="35" t="s">
        <v>139</v>
      </c>
      <c r="I95" s="35"/>
      <c r="J95" s="34"/>
      <c r="K95" s="34"/>
      <c r="L95" s="98"/>
      <c r="M95" s="111"/>
      <c r="N95" s="98"/>
      <c r="O95" s="36"/>
      <c r="P95" s="36" t="s">
        <v>139</v>
      </c>
      <c r="Q95" s="57"/>
      <c r="R95" s="85"/>
      <c r="S95" s="50"/>
      <c r="T95" s="60"/>
      <c r="U95" s="36" t="s">
        <v>139</v>
      </c>
      <c r="V95" s="65" t="s">
        <v>139</v>
      </c>
      <c r="W95" s="65" t="s">
        <v>139</v>
      </c>
      <c r="X95" s="65" t="s">
        <v>139</v>
      </c>
      <c r="Y95" s="66"/>
      <c r="Z95" s="67" t="s">
        <v>139</v>
      </c>
      <c r="AA95" s="67" t="s">
        <v>139</v>
      </c>
      <c r="AB95" s="67" t="s">
        <v>139</v>
      </c>
      <c r="AC95" s="68" t="s">
        <v>139</v>
      </c>
      <c r="AD95" s="68" t="s">
        <v>139</v>
      </c>
      <c r="AE95" s="68"/>
      <c r="AF95" s="68"/>
      <c r="AG95" s="114"/>
      <c r="AH95" s="68" t="s">
        <v>139</v>
      </c>
      <c r="AI95" s="68"/>
      <c r="AJ95" s="68"/>
      <c r="AK95" s="114"/>
      <c r="AL95" s="68" t="s">
        <v>139</v>
      </c>
      <c r="AM95" s="68" t="s">
        <v>139</v>
      </c>
      <c r="AN95" s="68"/>
      <c r="AO95" s="68"/>
      <c r="AP95" s="114"/>
      <c r="AQ95" s="68" t="s">
        <v>139</v>
      </c>
      <c r="AR95" s="68" t="s">
        <v>139</v>
      </c>
      <c r="AS95" s="68"/>
      <c r="AT95" s="68"/>
      <c r="AU95" s="117"/>
      <c r="AV95" s="75" t="s">
        <v>139</v>
      </c>
      <c r="AW95" s="76" t="s">
        <v>139</v>
      </c>
      <c r="AX95" s="68"/>
      <c r="AY95" s="68"/>
      <c r="AZ95" s="114"/>
      <c r="BA95" s="68" t="s">
        <v>139</v>
      </c>
      <c r="BB95" s="68" t="s">
        <v>139</v>
      </c>
      <c r="BC95" s="68"/>
      <c r="BD95" s="68"/>
      <c r="BE95" s="114"/>
      <c r="BF95" s="68" t="s">
        <v>139</v>
      </c>
      <c r="BG95" s="68" t="s">
        <v>139</v>
      </c>
      <c r="BH95" s="68"/>
      <c r="BI95" s="68"/>
      <c r="BJ95" s="117"/>
      <c r="BK95" s="75" t="s">
        <v>139</v>
      </c>
      <c r="BL95" s="76" t="s">
        <v>139</v>
      </c>
      <c r="BM95" s="79" t="s">
        <v>139</v>
      </c>
      <c r="BN95" s="79" t="s">
        <v>139</v>
      </c>
      <c r="BO95" s="79" t="s">
        <v>139</v>
      </c>
      <c r="BP95" s="34" t="s">
        <v>139</v>
      </c>
      <c r="BQ95" s="34" t="s">
        <v>139</v>
      </c>
      <c r="BR95" s="34"/>
      <c r="BS95" s="34"/>
      <c r="BT95" s="111"/>
      <c r="BU95" s="34" t="s">
        <v>139</v>
      </c>
      <c r="BV95" s="34"/>
      <c r="BW95" s="34"/>
      <c r="BX95" s="111"/>
      <c r="BY95" s="34" t="s">
        <v>139</v>
      </c>
      <c r="BZ95" s="34" t="s">
        <v>139</v>
      </c>
      <c r="CA95" s="34"/>
      <c r="CB95" s="34"/>
      <c r="CC95" s="111"/>
      <c r="CD95" s="34" t="s">
        <v>139</v>
      </c>
      <c r="CE95" s="34" t="s">
        <v>139</v>
      </c>
      <c r="CF95" s="34"/>
      <c r="CG95" s="34"/>
      <c r="CH95" s="121"/>
      <c r="CI95" s="36" t="s">
        <v>139</v>
      </c>
      <c r="CJ95" s="65" t="s">
        <v>139</v>
      </c>
      <c r="CK95" s="34"/>
      <c r="CL95" s="34"/>
      <c r="CM95" s="111"/>
      <c r="CN95" s="34" t="s">
        <v>139</v>
      </c>
      <c r="CO95" s="34" t="s">
        <v>139</v>
      </c>
      <c r="CP95" s="34"/>
      <c r="CQ95" s="34"/>
      <c r="CR95" s="111"/>
      <c r="CS95" s="34" t="s">
        <v>139</v>
      </c>
      <c r="CT95" s="34" t="s">
        <v>139</v>
      </c>
      <c r="CU95" s="34"/>
      <c r="CV95" s="34"/>
      <c r="CW95" s="121"/>
      <c r="CX95" s="36" t="s">
        <v>139</v>
      </c>
      <c r="CY95" s="65" t="s">
        <v>139</v>
      </c>
      <c r="CZ95" s="60"/>
      <c r="DA95" s="101"/>
      <c r="DB95" s="36"/>
      <c r="DC95" s="36"/>
      <c r="DD95" s="123"/>
      <c r="DE95" s="36" t="s">
        <v>139</v>
      </c>
      <c r="DF95" s="101"/>
      <c r="DG95" s="101"/>
      <c r="DH95" s="101" t="s">
        <v>139</v>
      </c>
      <c r="DI95" s="95" t="str">
        <f t="shared" si="4"/>
        <v xml:space="preserve"> </v>
      </c>
      <c r="DJ95" s="104"/>
      <c r="DK95" s="107" t="str">
        <f>IF(ISNA(VLOOKUP(DJ95,Sheet1!$A$1:$B$23,2,FALSE)),"",VLOOKUP(DJ95,Sheet1!$A$1:$B$23,2,FALSE))</f>
        <v/>
      </c>
      <c r="DL95" s="65" t="s">
        <v>139</v>
      </c>
    </row>
    <row r="96" spans="1:116">
      <c r="A96" s="22"/>
      <c r="B96" s="23">
        <f t="shared" si="3"/>
        <v>83</v>
      </c>
      <c r="C96" s="29"/>
      <c r="D96" s="30"/>
      <c r="E96" s="30"/>
      <c r="F96" s="97"/>
      <c r="G96" s="110"/>
      <c r="H96" s="31" t="s">
        <v>139</v>
      </c>
      <c r="I96" s="31"/>
      <c r="J96" s="30"/>
      <c r="K96" s="30"/>
      <c r="L96" s="97"/>
      <c r="M96" s="110"/>
      <c r="N96" s="97"/>
      <c r="O96" s="32"/>
      <c r="P96" s="32" t="s">
        <v>139</v>
      </c>
      <c r="Q96" s="56"/>
      <c r="R96" s="84"/>
      <c r="S96" s="49"/>
      <c r="T96" s="59"/>
      <c r="U96" s="32" t="s">
        <v>139</v>
      </c>
      <c r="V96" s="62" t="s">
        <v>139</v>
      </c>
      <c r="W96" s="62" t="s">
        <v>139</v>
      </c>
      <c r="X96" s="62" t="s">
        <v>139</v>
      </c>
      <c r="Y96" s="66"/>
      <c r="Z96" s="63" t="s">
        <v>139</v>
      </c>
      <c r="AA96" s="63" t="s">
        <v>139</v>
      </c>
      <c r="AB96" s="63" t="s">
        <v>139</v>
      </c>
      <c r="AC96" s="64" t="s">
        <v>139</v>
      </c>
      <c r="AD96" s="64" t="s">
        <v>139</v>
      </c>
      <c r="AE96" s="64"/>
      <c r="AF96" s="64"/>
      <c r="AG96" s="113"/>
      <c r="AH96" s="64" t="s">
        <v>139</v>
      </c>
      <c r="AI96" s="64"/>
      <c r="AJ96" s="64"/>
      <c r="AK96" s="113"/>
      <c r="AL96" s="64" t="s">
        <v>139</v>
      </c>
      <c r="AM96" s="64" t="s">
        <v>139</v>
      </c>
      <c r="AN96" s="64"/>
      <c r="AO96" s="64"/>
      <c r="AP96" s="113"/>
      <c r="AQ96" s="64" t="s">
        <v>139</v>
      </c>
      <c r="AR96" s="64" t="s">
        <v>139</v>
      </c>
      <c r="AS96" s="64"/>
      <c r="AT96" s="64"/>
      <c r="AU96" s="116"/>
      <c r="AV96" s="73" t="s">
        <v>139</v>
      </c>
      <c r="AW96" s="74" t="s">
        <v>139</v>
      </c>
      <c r="AX96" s="64"/>
      <c r="AY96" s="64"/>
      <c r="AZ96" s="113"/>
      <c r="BA96" s="64" t="s">
        <v>139</v>
      </c>
      <c r="BB96" s="64" t="s">
        <v>139</v>
      </c>
      <c r="BC96" s="64"/>
      <c r="BD96" s="64"/>
      <c r="BE96" s="113"/>
      <c r="BF96" s="64" t="s">
        <v>139</v>
      </c>
      <c r="BG96" s="64" t="s">
        <v>139</v>
      </c>
      <c r="BH96" s="64"/>
      <c r="BI96" s="64"/>
      <c r="BJ96" s="116"/>
      <c r="BK96" s="73" t="s">
        <v>139</v>
      </c>
      <c r="BL96" s="74" t="s">
        <v>139</v>
      </c>
      <c r="BM96" s="78" t="s">
        <v>139</v>
      </c>
      <c r="BN96" s="78" t="s">
        <v>139</v>
      </c>
      <c r="BO96" s="78" t="s">
        <v>139</v>
      </c>
      <c r="BP96" s="30" t="s">
        <v>139</v>
      </c>
      <c r="BQ96" s="30" t="s">
        <v>139</v>
      </c>
      <c r="BR96" s="30"/>
      <c r="BS96" s="30"/>
      <c r="BT96" s="110"/>
      <c r="BU96" s="30" t="s">
        <v>139</v>
      </c>
      <c r="BV96" s="30"/>
      <c r="BW96" s="30"/>
      <c r="BX96" s="110"/>
      <c r="BY96" s="30" t="s">
        <v>139</v>
      </c>
      <c r="BZ96" s="30" t="s">
        <v>139</v>
      </c>
      <c r="CA96" s="30"/>
      <c r="CB96" s="30"/>
      <c r="CC96" s="110"/>
      <c r="CD96" s="30" t="s">
        <v>139</v>
      </c>
      <c r="CE96" s="30" t="s">
        <v>139</v>
      </c>
      <c r="CF96" s="30"/>
      <c r="CG96" s="30"/>
      <c r="CH96" s="120"/>
      <c r="CI96" s="32" t="s">
        <v>139</v>
      </c>
      <c r="CJ96" s="62" t="s">
        <v>139</v>
      </c>
      <c r="CK96" s="30"/>
      <c r="CL96" s="30"/>
      <c r="CM96" s="110"/>
      <c r="CN96" s="30" t="s">
        <v>139</v>
      </c>
      <c r="CO96" s="30" t="s">
        <v>139</v>
      </c>
      <c r="CP96" s="30"/>
      <c r="CQ96" s="30"/>
      <c r="CR96" s="110"/>
      <c r="CS96" s="30" t="s">
        <v>139</v>
      </c>
      <c r="CT96" s="30" t="s">
        <v>139</v>
      </c>
      <c r="CU96" s="30"/>
      <c r="CV96" s="30"/>
      <c r="CW96" s="120"/>
      <c r="CX96" s="32" t="s">
        <v>139</v>
      </c>
      <c r="CY96" s="62" t="s">
        <v>139</v>
      </c>
      <c r="CZ96" s="59"/>
      <c r="DA96" s="100"/>
      <c r="DB96" s="32"/>
      <c r="DC96" s="32"/>
      <c r="DD96" s="124"/>
      <c r="DE96" s="32" t="s">
        <v>139</v>
      </c>
      <c r="DF96" s="100"/>
      <c r="DG96" s="100"/>
      <c r="DH96" s="100" t="s">
        <v>139</v>
      </c>
      <c r="DI96" s="95" t="str">
        <f t="shared" si="4"/>
        <v xml:space="preserve"> </v>
      </c>
      <c r="DJ96" s="103"/>
      <c r="DK96" s="1" t="str">
        <f>IF(ISNA(VLOOKUP(DJ96,Sheet1!$A$1:$B$23,2,FALSE)),"",VLOOKUP(DJ96,Sheet1!$A$1:$B$23,2,FALSE))</f>
        <v/>
      </c>
      <c r="DL96" s="62" t="s">
        <v>139</v>
      </c>
    </row>
    <row r="97" spans="1:116">
      <c r="A97" s="22"/>
      <c r="B97" s="23">
        <f t="shared" si="3"/>
        <v>84</v>
      </c>
      <c r="C97" s="33"/>
      <c r="D97" s="34"/>
      <c r="E97" s="34"/>
      <c r="F97" s="98"/>
      <c r="G97" s="111"/>
      <c r="H97" s="35" t="s">
        <v>139</v>
      </c>
      <c r="I97" s="35"/>
      <c r="J97" s="34"/>
      <c r="K97" s="34"/>
      <c r="L97" s="98"/>
      <c r="M97" s="111"/>
      <c r="N97" s="98"/>
      <c r="O97" s="36"/>
      <c r="P97" s="36" t="s">
        <v>139</v>
      </c>
      <c r="Q97" s="57"/>
      <c r="R97" s="85"/>
      <c r="S97" s="50"/>
      <c r="T97" s="60"/>
      <c r="U97" s="36" t="s">
        <v>139</v>
      </c>
      <c r="V97" s="65" t="s">
        <v>139</v>
      </c>
      <c r="W97" s="65" t="s">
        <v>139</v>
      </c>
      <c r="X97" s="65" t="s">
        <v>139</v>
      </c>
      <c r="Y97" s="66"/>
      <c r="Z97" s="67" t="s">
        <v>139</v>
      </c>
      <c r="AA97" s="67" t="s">
        <v>139</v>
      </c>
      <c r="AB97" s="67" t="s">
        <v>139</v>
      </c>
      <c r="AC97" s="68" t="s">
        <v>139</v>
      </c>
      <c r="AD97" s="68" t="s">
        <v>139</v>
      </c>
      <c r="AE97" s="68"/>
      <c r="AF97" s="68"/>
      <c r="AG97" s="114"/>
      <c r="AH97" s="68" t="s">
        <v>139</v>
      </c>
      <c r="AI97" s="68"/>
      <c r="AJ97" s="68"/>
      <c r="AK97" s="114"/>
      <c r="AL97" s="68" t="s">
        <v>139</v>
      </c>
      <c r="AM97" s="68" t="s">
        <v>139</v>
      </c>
      <c r="AN97" s="68"/>
      <c r="AO97" s="68"/>
      <c r="AP97" s="114"/>
      <c r="AQ97" s="68" t="s">
        <v>139</v>
      </c>
      <c r="AR97" s="68" t="s">
        <v>139</v>
      </c>
      <c r="AS97" s="68"/>
      <c r="AT97" s="68"/>
      <c r="AU97" s="117"/>
      <c r="AV97" s="75" t="s">
        <v>139</v>
      </c>
      <c r="AW97" s="76" t="s">
        <v>139</v>
      </c>
      <c r="AX97" s="68"/>
      <c r="AY97" s="68"/>
      <c r="AZ97" s="114"/>
      <c r="BA97" s="68" t="s">
        <v>139</v>
      </c>
      <c r="BB97" s="68" t="s">
        <v>139</v>
      </c>
      <c r="BC97" s="68"/>
      <c r="BD97" s="68"/>
      <c r="BE97" s="114"/>
      <c r="BF97" s="68" t="s">
        <v>139</v>
      </c>
      <c r="BG97" s="68" t="s">
        <v>139</v>
      </c>
      <c r="BH97" s="68"/>
      <c r="BI97" s="68"/>
      <c r="BJ97" s="117"/>
      <c r="BK97" s="75" t="s">
        <v>139</v>
      </c>
      <c r="BL97" s="76" t="s">
        <v>139</v>
      </c>
      <c r="BM97" s="79" t="s">
        <v>139</v>
      </c>
      <c r="BN97" s="79" t="s">
        <v>139</v>
      </c>
      <c r="BO97" s="79" t="s">
        <v>139</v>
      </c>
      <c r="BP97" s="34" t="s">
        <v>139</v>
      </c>
      <c r="BQ97" s="34" t="s">
        <v>139</v>
      </c>
      <c r="BR97" s="34"/>
      <c r="BS97" s="34"/>
      <c r="BT97" s="111"/>
      <c r="BU97" s="34" t="s">
        <v>139</v>
      </c>
      <c r="BV97" s="34"/>
      <c r="BW97" s="34"/>
      <c r="BX97" s="111"/>
      <c r="BY97" s="34" t="s">
        <v>139</v>
      </c>
      <c r="BZ97" s="34" t="s">
        <v>139</v>
      </c>
      <c r="CA97" s="34"/>
      <c r="CB97" s="34"/>
      <c r="CC97" s="111"/>
      <c r="CD97" s="34" t="s">
        <v>139</v>
      </c>
      <c r="CE97" s="34" t="s">
        <v>139</v>
      </c>
      <c r="CF97" s="34"/>
      <c r="CG97" s="34"/>
      <c r="CH97" s="121"/>
      <c r="CI97" s="36" t="s">
        <v>139</v>
      </c>
      <c r="CJ97" s="65" t="s">
        <v>139</v>
      </c>
      <c r="CK97" s="34"/>
      <c r="CL97" s="34"/>
      <c r="CM97" s="111"/>
      <c r="CN97" s="34" t="s">
        <v>139</v>
      </c>
      <c r="CO97" s="34" t="s">
        <v>139</v>
      </c>
      <c r="CP97" s="34"/>
      <c r="CQ97" s="34"/>
      <c r="CR97" s="111"/>
      <c r="CS97" s="34" t="s">
        <v>139</v>
      </c>
      <c r="CT97" s="34" t="s">
        <v>139</v>
      </c>
      <c r="CU97" s="34"/>
      <c r="CV97" s="34"/>
      <c r="CW97" s="121"/>
      <c r="CX97" s="36" t="s">
        <v>139</v>
      </c>
      <c r="CY97" s="65" t="s">
        <v>139</v>
      </c>
      <c r="CZ97" s="60"/>
      <c r="DA97" s="101"/>
      <c r="DB97" s="36"/>
      <c r="DC97" s="36"/>
      <c r="DD97" s="123"/>
      <c r="DE97" s="36" t="s">
        <v>139</v>
      </c>
      <c r="DF97" s="101"/>
      <c r="DG97" s="101"/>
      <c r="DH97" s="101" t="s">
        <v>139</v>
      </c>
      <c r="DI97" s="95" t="str">
        <f t="shared" si="4"/>
        <v xml:space="preserve"> </v>
      </c>
      <c r="DJ97" s="104"/>
      <c r="DK97" s="107" t="str">
        <f>IF(ISNA(VLOOKUP(DJ97,Sheet1!$A$1:$B$23,2,FALSE)),"",VLOOKUP(DJ97,Sheet1!$A$1:$B$23,2,FALSE))</f>
        <v/>
      </c>
      <c r="DL97" s="65" t="s">
        <v>139</v>
      </c>
    </row>
    <row r="98" spans="1:116">
      <c r="A98" s="22"/>
      <c r="B98" s="23">
        <f t="shared" si="3"/>
        <v>85</v>
      </c>
      <c r="C98" s="29"/>
      <c r="D98" s="30"/>
      <c r="E98" s="30"/>
      <c r="F98" s="97"/>
      <c r="G98" s="110"/>
      <c r="H98" s="31" t="s">
        <v>139</v>
      </c>
      <c r="I98" s="31"/>
      <c r="J98" s="30"/>
      <c r="K98" s="30"/>
      <c r="L98" s="97"/>
      <c r="M98" s="110"/>
      <c r="N98" s="97"/>
      <c r="O98" s="32"/>
      <c r="P98" s="32" t="s">
        <v>139</v>
      </c>
      <c r="Q98" s="56"/>
      <c r="R98" s="84"/>
      <c r="S98" s="49"/>
      <c r="T98" s="59"/>
      <c r="U98" s="32" t="s">
        <v>139</v>
      </c>
      <c r="V98" s="62" t="s">
        <v>139</v>
      </c>
      <c r="W98" s="62" t="s">
        <v>139</v>
      </c>
      <c r="X98" s="62" t="s">
        <v>139</v>
      </c>
      <c r="Y98" s="66"/>
      <c r="Z98" s="63" t="s">
        <v>139</v>
      </c>
      <c r="AA98" s="63" t="s">
        <v>139</v>
      </c>
      <c r="AB98" s="63" t="s">
        <v>139</v>
      </c>
      <c r="AC98" s="64" t="s">
        <v>139</v>
      </c>
      <c r="AD98" s="64" t="s">
        <v>139</v>
      </c>
      <c r="AE98" s="64"/>
      <c r="AF98" s="64"/>
      <c r="AG98" s="113"/>
      <c r="AH98" s="64" t="s">
        <v>139</v>
      </c>
      <c r="AI98" s="64"/>
      <c r="AJ98" s="64"/>
      <c r="AK98" s="113"/>
      <c r="AL98" s="64" t="s">
        <v>139</v>
      </c>
      <c r="AM98" s="64" t="s">
        <v>139</v>
      </c>
      <c r="AN98" s="64"/>
      <c r="AO98" s="64"/>
      <c r="AP98" s="113"/>
      <c r="AQ98" s="64" t="s">
        <v>139</v>
      </c>
      <c r="AR98" s="64" t="s">
        <v>139</v>
      </c>
      <c r="AS98" s="64"/>
      <c r="AT98" s="64"/>
      <c r="AU98" s="116"/>
      <c r="AV98" s="73" t="s">
        <v>139</v>
      </c>
      <c r="AW98" s="74" t="s">
        <v>139</v>
      </c>
      <c r="AX98" s="64"/>
      <c r="AY98" s="64"/>
      <c r="AZ98" s="113"/>
      <c r="BA98" s="64" t="s">
        <v>139</v>
      </c>
      <c r="BB98" s="64" t="s">
        <v>139</v>
      </c>
      <c r="BC98" s="64"/>
      <c r="BD98" s="64"/>
      <c r="BE98" s="113"/>
      <c r="BF98" s="64" t="s">
        <v>139</v>
      </c>
      <c r="BG98" s="64" t="s">
        <v>139</v>
      </c>
      <c r="BH98" s="64"/>
      <c r="BI98" s="64"/>
      <c r="BJ98" s="116"/>
      <c r="BK98" s="73" t="s">
        <v>139</v>
      </c>
      <c r="BL98" s="74" t="s">
        <v>139</v>
      </c>
      <c r="BM98" s="78" t="s">
        <v>139</v>
      </c>
      <c r="BN98" s="78" t="s">
        <v>139</v>
      </c>
      <c r="BO98" s="78" t="s">
        <v>139</v>
      </c>
      <c r="BP98" s="30" t="s">
        <v>139</v>
      </c>
      <c r="BQ98" s="30" t="s">
        <v>139</v>
      </c>
      <c r="BR98" s="30"/>
      <c r="BS98" s="30"/>
      <c r="BT98" s="110"/>
      <c r="BU98" s="30" t="s">
        <v>139</v>
      </c>
      <c r="BV98" s="30"/>
      <c r="BW98" s="30"/>
      <c r="BX98" s="110"/>
      <c r="BY98" s="30" t="s">
        <v>139</v>
      </c>
      <c r="BZ98" s="30" t="s">
        <v>139</v>
      </c>
      <c r="CA98" s="30"/>
      <c r="CB98" s="30"/>
      <c r="CC98" s="110"/>
      <c r="CD98" s="30" t="s">
        <v>139</v>
      </c>
      <c r="CE98" s="30" t="s">
        <v>139</v>
      </c>
      <c r="CF98" s="30"/>
      <c r="CG98" s="30"/>
      <c r="CH98" s="120"/>
      <c r="CI98" s="32" t="s">
        <v>139</v>
      </c>
      <c r="CJ98" s="62" t="s">
        <v>139</v>
      </c>
      <c r="CK98" s="30"/>
      <c r="CL98" s="30"/>
      <c r="CM98" s="110"/>
      <c r="CN98" s="30" t="s">
        <v>139</v>
      </c>
      <c r="CO98" s="30" t="s">
        <v>139</v>
      </c>
      <c r="CP98" s="30"/>
      <c r="CQ98" s="30"/>
      <c r="CR98" s="110"/>
      <c r="CS98" s="30" t="s">
        <v>139</v>
      </c>
      <c r="CT98" s="30" t="s">
        <v>139</v>
      </c>
      <c r="CU98" s="30"/>
      <c r="CV98" s="30"/>
      <c r="CW98" s="120"/>
      <c r="CX98" s="32" t="s">
        <v>139</v>
      </c>
      <c r="CY98" s="62" t="s">
        <v>139</v>
      </c>
      <c r="CZ98" s="59"/>
      <c r="DA98" s="100"/>
      <c r="DB98" s="32"/>
      <c r="DC98" s="32"/>
      <c r="DD98" s="124"/>
      <c r="DE98" s="32" t="s">
        <v>139</v>
      </c>
      <c r="DF98" s="100"/>
      <c r="DG98" s="100"/>
      <c r="DH98" s="100" t="s">
        <v>139</v>
      </c>
      <c r="DI98" s="95" t="str">
        <f t="shared" si="4"/>
        <v xml:space="preserve"> </v>
      </c>
      <c r="DJ98" s="103"/>
      <c r="DK98" s="1" t="str">
        <f>IF(ISNA(VLOOKUP(DJ98,Sheet1!$A$1:$B$23,2,FALSE)),"",VLOOKUP(DJ98,Sheet1!$A$1:$B$23,2,FALSE))</f>
        <v/>
      </c>
      <c r="DL98" s="62" t="s">
        <v>139</v>
      </c>
    </row>
    <row r="99" spans="1:116">
      <c r="A99" s="22"/>
      <c r="B99" s="23">
        <f t="shared" si="3"/>
        <v>86</v>
      </c>
      <c r="C99" s="33"/>
      <c r="D99" s="34"/>
      <c r="E99" s="34"/>
      <c r="F99" s="98"/>
      <c r="G99" s="111"/>
      <c r="H99" s="35" t="s">
        <v>139</v>
      </c>
      <c r="I99" s="35"/>
      <c r="J99" s="34"/>
      <c r="K99" s="34"/>
      <c r="L99" s="98"/>
      <c r="M99" s="111"/>
      <c r="N99" s="98"/>
      <c r="O99" s="36"/>
      <c r="P99" s="36" t="s">
        <v>139</v>
      </c>
      <c r="Q99" s="57"/>
      <c r="R99" s="85"/>
      <c r="S99" s="50"/>
      <c r="T99" s="60"/>
      <c r="U99" s="36" t="s">
        <v>139</v>
      </c>
      <c r="V99" s="65" t="s">
        <v>139</v>
      </c>
      <c r="W99" s="65" t="s">
        <v>139</v>
      </c>
      <c r="X99" s="65" t="s">
        <v>139</v>
      </c>
      <c r="Y99" s="66"/>
      <c r="Z99" s="67" t="s">
        <v>139</v>
      </c>
      <c r="AA99" s="67" t="s">
        <v>139</v>
      </c>
      <c r="AB99" s="67" t="s">
        <v>139</v>
      </c>
      <c r="AC99" s="68" t="s">
        <v>139</v>
      </c>
      <c r="AD99" s="68" t="s">
        <v>139</v>
      </c>
      <c r="AE99" s="68"/>
      <c r="AF99" s="68"/>
      <c r="AG99" s="114"/>
      <c r="AH99" s="68" t="s">
        <v>139</v>
      </c>
      <c r="AI99" s="68"/>
      <c r="AJ99" s="68"/>
      <c r="AK99" s="114"/>
      <c r="AL99" s="68" t="s">
        <v>139</v>
      </c>
      <c r="AM99" s="68" t="s">
        <v>139</v>
      </c>
      <c r="AN99" s="68"/>
      <c r="AO99" s="68"/>
      <c r="AP99" s="114"/>
      <c r="AQ99" s="68" t="s">
        <v>139</v>
      </c>
      <c r="AR99" s="68" t="s">
        <v>139</v>
      </c>
      <c r="AS99" s="68"/>
      <c r="AT99" s="68"/>
      <c r="AU99" s="117"/>
      <c r="AV99" s="75" t="s">
        <v>139</v>
      </c>
      <c r="AW99" s="76" t="s">
        <v>139</v>
      </c>
      <c r="AX99" s="68"/>
      <c r="AY99" s="68"/>
      <c r="AZ99" s="114"/>
      <c r="BA99" s="68" t="s">
        <v>139</v>
      </c>
      <c r="BB99" s="68" t="s">
        <v>139</v>
      </c>
      <c r="BC99" s="68"/>
      <c r="BD99" s="68"/>
      <c r="BE99" s="114"/>
      <c r="BF99" s="68" t="s">
        <v>139</v>
      </c>
      <c r="BG99" s="68" t="s">
        <v>139</v>
      </c>
      <c r="BH99" s="68"/>
      <c r="BI99" s="68"/>
      <c r="BJ99" s="117"/>
      <c r="BK99" s="75" t="s">
        <v>139</v>
      </c>
      <c r="BL99" s="76" t="s">
        <v>139</v>
      </c>
      <c r="BM99" s="79" t="s">
        <v>139</v>
      </c>
      <c r="BN99" s="79" t="s">
        <v>139</v>
      </c>
      <c r="BO99" s="79" t="s">
        <v>139</v>
      </c>
      <c r="BP99" s="34" t="s">
        <v>139</v>
      </c>
      <c r="BQ99" s="34" t="s">
        <v>139</v>
      </c>
      <c r="BR99" s="34"/>
      <c r="BS99" s="34"/>
      <c r="BT99" s="111"/>
      <c r="BU99" s="34" t="s">
        <v>139</v>
      </c>
      <c r="BV99" s="34"/>
      <c r="BW99" s="34"/>
      <c r="BX99" s="111"/>
      <c r="BY99" s="34" t="s">
        <v>139</v>
      </c>
      <c r="BZ99" s="34" t="s">
        <v>139</v>
      </c>
      <c r="CA99" s="34"/>
      <c r="CB99" s="34"/>
      <c r="CC99" s="111"/>
      <c r="CD99" s="34" t="s">
        <v>139</v>
      </c>
      <c r="CE99" s="34" t="s">
        <v>139</v>
      </c>
      <c r="CF99" s="34"/>
      <c r="CG99" s="34"/>
      <c r="CH99" s="121"/>
      <c r="CI99" s="36" t="s">
        <v>139</v>
      </c>
      <c r="CJ99" s="65" t="s">
        <v>139</v>
      </c>
      <c r="CK99" s="34"/>
      <c r="CL99" s="34"/>
      <c r="CM99" s="111"/>
      <c r="CN99" s="34" t="s">
        <v>139</v>
      </c>
      <c r="CO99" s="34" t="s">
        <v>139</v>
      </c>
      <c r="CP99" s="34"/>
      <c r="CQ99" s="34"/>
      <c r="CR99" s="111"/>
      <c r="CS99" s="34" t="s">
        <v>139</v>
      </c>
      <c r="CT99" s="34" t="s">
        <v>139</v>
      </c>
      <c r="CU99" s="34"/>
      <c r="CV99" s="34"/>
      <c r="CW99" s="121"/>
      <c r="CX99" s="36" t="s">
        <v>139</v>
      </c>
      <c r="CY99" s="65" t="s">
        <v>139</v>
      </c>
      <c r="CZ99" s="60"/>
      <c r="DA99" s="101"/>
      <c r="DB99" s="36"/>
      <c r="DC99" s="36"/>
      <c r="DD99" s="123"/>
      <c r="DE99" s="36" t="s">
        <v>139</v>
      </c>
      <c r="DF99" s="101"/>
      <c r="DG99" s="101"/>
      <c r="DH99" s="101" t="s">
        <v>139</v>
      </c>
      <c r="DI99" s="95" t="str">
        <f t="shared" si="4"/>
        <v xml:space="preserve"> </v>
      </c>
      <c r="DJ99" s="104"/>
      <c r="DK99" s="107" t="str">
        <f>IF(ISNA(VLOOKUP(DJ99,Sheet1!$A$1:$B$23,2,FALSE)),"",VLOOKUP(DJ99,Sheet1!$A$1:$B$23,2,FALSE))</f>
        <v/>
      </c>
      <c r="DL99" s="65" t="s">
        <v>139</v>
      </c>
    </row>
    <row r="100" spans="1:116">
      <c r="A100" s="22"/>
      <c r="B100" s="23">
        <f t="shared" si="3"/>
        <v>87</v>
      </c>
      <c r="C100" s="29"/>
      <c r="D100" s="30"/>
      <c r="E100" s="30"/>
      <c r="F100" s="97"/>
      <c r="G100" s="110"/>
      <c r="H100" s="31" t="s">
        <v>139</v>
      </c>
      <c r="I100" s="31"/>
      <c r="J100" s="30"/>
      <c r="K100" s="30"/>
      <c r="L100" s="97"/>
      <c r="M100" s="110"/>
      <c r="N100" s="97"/>
      <c r="O100" s="32"/>
      <c r="P100" s="32" t="s">
        <v>139</v>
      </c>
      <c r="Q100" s="56"/>
      <c r="R100" s="84"/>
      <c r="S100" s="49"/>
      <c r="T100" s="59"/>
      <c r="U100" s="32" t="s">
        <v>139</v>
      </c>
      <c r="V100" s="62" t="s">
        <v>139</v>
      </c>
      <c r="W100" s="62" t="s">
        <v>139</v>
      </c>
      <c r="X100" s="62" t="s">
        <v>139</v>
      </c>
      <c r="Y100" s="66"/>
      <c r="Z100" s="63" t="s">
        <v>139</v>
      </c>
      <c r="AA100" s="63" t="s">
        <v>139</v>
      </c>
      <c r="AB100" s="63" t="s">
        <v>139</v>
      </c>
      <c r="AC100" s="64" t="s">
        <v>139</v>
      </c>
      <c r="AD100" s="64" t="s">
        <v>139</v>
      </c>
      <c r="AE100" s="64"/>
      <c r="AF100" s="64"/>
      <c r="AG100" s="113"/>
      <c r="AH100" s="64" t="s">
        <v>139</v>
      </c>
      <c r="AI100" s="64"/>
      <c r="AJ100" s="64"/>
      <c r="AK100" s="113"/>
      <c r="AL100" s="64" t="s">
        <v>139</v>
      </c>
      <c r="AM100" s="64" t="s">
        <v>139</v>
      </c>
      <c r="AN100" s="64"/>
      <c r="AO100" s="64"/>
      <c r="AP100" s="113"/>
      <c r="AQ100" s="64" t="s">
        <v>139</v>
      </c>
      <c r="AR100" s="64" t="s">
        <v>139</v>
      </c>
      <c r="AS100" s="64"/>
      <c r="AT100" s="64"/>
      <c r="AU100" s="116"/>
      <c r="AV100" s="73" t="s">
        <v>139</v>
      </c>
      <c r="AW100" s="74" t="s">
        <v>139</v>
      </c>
      <c r="AX100" s="64"/>
      <c r="AY100" s="64"/>
      <c r="AZ100" s="113"/>
      <c r="BA100" s="64" t="s">
        <v>139</v>
      </c>
      <c r="BB100" s="64" t="s">
        <v>139</v>
      </c>
      <c r="BC100" s="64"/>
      <c r="BD100" s="64"/>
      <c r="BE100" s="113"/>
      <c r="BF100" s="64" t="s">
        <v>139</v>
      </c>
      <c r="BG100" s="64" t="s">
        <v>139</v>
      </c>
      <c r="BH100" s="64"/>
      <c r="BI100" s="64"/>
      <c r="BJ100" s="116"/>
      <c r="BK100" s="73" t="s">
        <v>139</v>
      </c>
      <c r="BL100" s="74" t="s">
        <v>139</v>
      </c>
      <c r="BM100" s="78" t="s">
        <v>139</v>
      </c>
      <c r="BN100" s="78" t="s">
        <v>139</v>
      </c>
      <c r="BO100" s="78" t="s">
        <v>139</v>
      </c>
      <c r="BP100" s="30" t="s">
        <v>139</v>
      </c>
      <c r="BQ100" s="30" t="s">
        <v>139</v>
      </c>
      <c r="BR100" s="30"/>
      <c r="BS100" s="30"/>
      <c r="BT100" s="110"/>
      <c r="BU100" s="30" t="s">
        <v>139</v>
      </c>
      <c r="BV100" s="30"/>
      <c r="BW100" s="30"/>
      <c r="BX100" s="110"/>
      <c r="BY100" s="30" t="s">
        <v>139</v>
      </c>
      <c r="BZ100" s="30" t="s">
        <v>139</v>
      </c>
      <c r="CA100" s="30"/>
      <c r="CB100" s="30"/>
      <c r="CC100" s="110"/>
      <c r="CD100" s="30" t="s">
        <v>139</v>
      </c>
      <c r="CE100" s="30" t="s">
        <v>139</v>
      </c>
      <c r="CF100" s="30"/>
      <c r="CG100" s="30"/>
      <c r="CH100" s="120"/>
      <c r="CI100" s="32" t="s">
        <v>139</v>
      </c>
      <c r="CJ100" s="62" t="s">
        <v>139</v>
      </c>
      <c r="CK100" s="30"/>
      <c r="CL100" s="30"/>
      <c r="CM100" s="110"/>
      <c r="CN100" s="30" t="s">
        <v>139</v>
      </c>
      <c r="CO100" s="30" t="s">
        <v>139</v>
      </c>
      <c r="CP100" s="30"/>
      <c r="CQ100" s="30"/>
      <c r="CR100" s="110"/>
      <c r="CS100" s="30" t="s">
        <v>139</v>
      </c>
      <c r="CT100" s="30" t="s">
        <v>139</v>
      </c>
      <c r="CU100" s="30"/>
      <c r="CV100" s="30"/>
      <c r="CW100" s="120"/>
      <c r="CX100" s="32" t="s">
        <v>139</v>
      </c>
      <c r="CY100" s="62" t="s">
        <v>139</v>
      </c>
      <c r="CZ100" s="59"/>
      <c r="DA100" s="100"/>
      <c r="DB100" s="32"/>
      <c r="DC100" s="32"/>
      <c r="DD100" s="124"/>
      <c r="DE100" s="32" t="s">
        <v>139</v>
      </c>
      <c r="DF100" s="100"/>
      <c r="DG100" s="100"/>
      <c r="DH100" s="100" t="s">
        <v>139</v>
      </c>
      <c r="DI100" s="95" t="str">
        <f t="shared" si="4"/>
        <v xml:space="preserve"> </v>
      </c>
      <c r="DJ100" s="103"/>
      <c r="DK100" s="1" t="str">
        <f>IF(ISNA(VLOOKUP(DJ100,Sheet1!$A$1:$B$23,2,FALSE)),"",VLOOKUP(DJ100,Sheet1!$A$1:$B$23,2,FALSE))</f>
        <v/>
      </c>
      <c r="DL100" s="62" t="s">
        <v>139</v>
      </c>
    </row>
    <row r="101" spans="1:116">
      <c r="A101" s="22"/>
      <c r="B101" s="23">
        <f t="shared" si="3"/>
        <v>88</v>
      </c>
      <c r="C101" s="33"/>
      <c r="D101" s="34"/>
      <c r="E101" s="34"/>
      <c r="F101" s="98"/>
      <c r="G101" s="111"/>
      <c r="H101" s="35" t="s">
        <v>139</v>
      </c>
      <c r="I101" s="35"/>
      <c r="J101" s="34"/>
      <c r="K101" s="34"/>
      <c r="L101" s="98"/>
      <c r="M101" s="111"/>
      <c r="N101" s="98"/>
      <c r="O101" s="36"/>
      <c r="P101" s="36" t="s">
        <v>139</v>
      </c>
      <c r="Q101" s="57"/>
      <c r="R101" s="85"/>
      <c r="S101" s="50"/>
      <c r="T101" s="60"/>
      <c r="U101" s="36" t="s">
        <v>139</v>
      </c>
      <c r="V101" s="65" t="s">
        <v>139</v>
      </c>
      <c r="W101" s="65" t="s">
        <v>139</v>
      </c>
      <c r="X101" s="65" t="s">
        <v>139</v>
      </c>
      <c r="Y101" s="66"/>
      <c r="Z101" s="67" t="s">
        <v>139</v>
      </c>
      <c r="AA101" s="67" t="s">
        <v>139</v>
      </c>
      <c r="AB101" s="67" t="s">
        <v>139</v>
      </c>
      <c r="AC101" s="68" t="s">
        <v>139</v>
      </c>
      <c r="AD101" s="68" t="s">
        <v>139</v>
      </c>
      <c r="AE101" s="68"/>
      <c r="AF101" s="68"/>
      <c r="AG101" s="114"/>
      <c r="AH101" s="68" t="s">
        <v>139</v>
      </c>
      <c r="AI101" s="68"/>
      <c r="AJ101" s="68"/>
      <c r="AK101" s="114"/>
      <c r="AL101" s="68" t="s">
        <v>139</v>
      </c>
      <c r="AM101" s="68" t="s">
        <v>139</v>
      </c>
      <c r="AN101" s="68"/>
      <c r="AO101" s="68"/>
      <c r="AP101" s="114"/>
      <c r="AQ101" s="68" t="s">
        <v>139</v>
      </c>
      <c r="AR101" s="68" t="s">
        <v>139</v>
      </c>
      <c r="AS101" s="68"/>
      <c r="AT101" s="68"/>
      <c r="AU101" s="117"/>
      <c r="AV101" s="75" t="s">
        <v>139</v>
      </c>
      <c r="AW101" s="76" t="s">
        <v>139</v>
      </c>
      <c r="AX101" s="68"/>
      <c r="AY101" s="68"/>
      <c r="AZ101" s="114"/>
      <c r="BA101" s="68" t="s">
        <v>139</v>
      </c>
      <c r="BB101" s="68" t="s">
        <v>139</v>
      </c>
      <c r="BC101" s="68"/>
      <c r="BD101" s="68"/>
      <c r="BE101" s="114"/>
      <c r="BF101" s="68" t="s">
        <v>139</v>
      </c>
      <c r="BG101" s="68" t="s">
        <v>139</v>
      </c>
      <c r="BH101" s="68"/>
      <c r="BI101" s="68"/>
      <c r="BJ101" s="117"/>
      <c r="BK101" s="75" t="s">
        <v>139</v>
      </c>
      <c r="BL101" s="76" t="s">
        <v>139</v>
      </c>
      <c r="BM101" s="79" t="s">
        <v>139</v>
      </c>
      <c r="BN101" s="79" t="s">
        <v>139</v>
      </c>
      <c r="BO101" s="79" t="s">
        <v>139</v>
      </c>
      <c r="BP101" s="34" t="s">
        <v>139</v>
      </c>
      <c r="BQ101" s="34" t="s">
        <v>139</v>
      </c>
      <c r="BR101" s="34"/>
      <c r="BS101" s="34"/>
      <c r="BT101" s="111"/>
      <c r="BU101" s="34" t="s">
        <v>139</v>
      </c>
      <c r="BV101" s="34"/>
      <c r="BW101" s="34"/>
      <c r="BX101" s="111"/>
      <c r="BY101" s="34" t="s">
        <v>139</v>
      </c>
      <c r="BZ101" s="34" t="s">
        <v>139</v>
      </c>
      <c r="CA101" s="34"/>
      <c r="CB101" s="34"/>
      <c r="CC101" s="111"/>
      <c r="CD101" s="34" t="s">
        <v>139</v>
      </c>
      <c r="CE101" s="34" t="s">
        <v>139</v>
      </c>
      <c r="CF101" s="34"/>
      <c r="CG101" s="34"/>
      <c r="CH101" s="121"/>
      <c r="CI101" s="36" t="s">
        <v>139</v>
      </c>
      <c r="CJ101" s="65" t="s">
        <v>139</v>
      </c>
      <c r="CK101" s="34"/>
      <c r="CL101" s="34"/>
      <c r="CM101" s="111"/>
      <c r="CN101" s="34" t="s">
        <v>139</v>
      </c>
      <c r="CO101" s="34" t="s">
        <v>139</v>
      </c>
      <c r="CP101" s="34"/>
      <c r="CQ101" s="34"/>
      <c r="CR101" s="111"/>
      <c r="CS101" s="34" t="s">
        <v>139</v>
      </c>
      <c r="CT101" s="34" t="s">
        <v>139</v>
      </c>
      <c r="CU101" s="34"/>
      <c r="CV101" s="34"/>
      <c r="CW101" s="121"/>
      <c r="CX101" s="36" t="s">
        <v>139</v>
      </c>
      <c r="CY101" s="65" t="s">
        <v>139</v>
      </c>
      <c r="CZ101" s="60"/>
      <c r="DA101" s="101"/>
      <c r="DB101" s="36"/>
      <c r="DC101" s="36"/>
      <c r="DD101" s="123"/>
      <c r="DE101" s="36" t="s">
        <v>139</v>
      </c>
      <c r="DF101" s="101"/>
      <c r="DG101" s="101"/>
      <c r="DH101" s="101" t="s">
        <v>139</v>
      </c>
      <c r="DI101" s="95" t="str">
        <f t="shared" si="4"/>
        <v xml:space="preserve"> </v>
      </c>
      <c r="DJ101" s="104"/>
      <c r="DK101" s="107" t="str">
        <f>IF(ISNA(VLOOKUP(DJ101,Sheet1!$A$1:$B$23,2,FALSE)),"",VLOOKUP(DJ101,Sheet1!$A$1:$B$23,2,FALSE))</f>
        <v/>
      </c>
      <c r="DL101" s="65" t="s">
        <v>139</v>
      </c>
    </row>
    <row r="102" spans="1:116">
      <c r="A102" s="22"/>
      <c r="B102" s="23">
        <f t="shared" si="3"/>
        <v>89</v>
      </c>
      <c r="C102" s="29"/>
      <c r="D102" s="30"/>
      <c r="E102" s="30"/>
      <c r="F102" s="97"/>
      <c r="G102" s="110"/>
      <c r="H102" s="31" t="s">
        <v>139</v>
      </c>
      <c r="I102" s="31"/>
      <c r="J102" s="30"/>
      <c r="K102" s="30"/>
      <c r="L102" s="97"/>
      <c r="M102" s="110"/>
      <c r="N102" s="97"/>
      <c r="O102" s="32"/>
      <c r="P102" s="32" t="s">
        <v>139</v>
      </c>
      <c r="Q102" s="56"/>
      <c r="R102" s="84"/>
      <c r="S102" s="49"/>
      <c r="T102" s="59"/>
      <c r="U102" s="32" t="s">
        <v>139</v>
      </c>
      <c r="V102" s="62" t="s">
        <v>139</v>
      </c>
      <c r="W102" s="62" t="s">
        <v>139</v>
      </c>
      <c r="X102" s="62" t="s">
        <v>139</v>
      </c>
      <c r="Y102" s="66"/>
      <c r="Z102" s="63" t="s">
        <v>139</v>
      </c>
      <c r="AA102" s="63" t="s">
        <v>139</v>
      </c>
      <c r="AB102" s="63" t="s">
        <v>139</v>
      </c>
      <c r="AC102" s="64" t="s">
        <v>139</v>
      </c>
      <c r="AD102" s="64" t="s">
        <v>139</v>
      </c>
      <c r="AE102" s="64"/>
      <c r="AF102" s="64"/>
      <c r="AG102" s="113"/>
      <c r="AH102" s="64" t="s">
        <v>139</v>
      </c>
      <c r="AI102" s="64"/>
      <c r="AJ102" s="64"/>
      <c r="AK102" s="113"/>
      <c r="AL102" s="64" t="s">
        <v>139</v>
      </c>
      <c r="AM102" s="64" t="s">
        <v>139</v>
      </c>
      <c r="AN102" s="64"/>
      <c r="AO102" s="64"/>
      <c r="AP102" s="113"/>
      <c r="AQ102" s="64" t="s">
        <v>139</v>
      </c>
      <c r="AR102" s="64" t="s">
        <v>139</v>
      </c>
      <c r="AS102" s="64"/>
      <c r="AT102" s="64"/>
      <c r="AU102" s="116"/>
      <c r="AV102" s="73" t="s">
        <v>139</v>
      </c>
      <c r="AW102" s="74" t="s">
        <v>139</v>
      </c>
      <c r="AX102" s="64"/>
      <c r="AY102" s="64"/>
      <c r="AZ102" s="113"/>
      <c r="BA102" s="64" t="s">
        <v>139</v>
      </c>
      <c r="BB102" s="64" t="s">
        <v>139</v>
      </c>
      <c r="BC102" s="64"/>
      <c r="BD102" s="64"/>
      <c r="BE102" s="113"/>
      <c r="BF102" s="64" t="s">
        <v>139</v>
      </c>
      <c r="BG102" s="64" t="s">
        <v>139</v>
      </c>
      <c r="BH102" s="64"/>
      <c r="BI102" s="64"/>
      <c r="BJ102" s="116"/>
      <c r="BK102" s="73" t="s">
        <v>139</v>
      </c>
      <c r="BL102" s="74" t="s">
        <v>139</v>
      </c>
      <c r="BM102" s="78" t="s">
        <v>139</v>
      </c>
      <c r="BN102" s="78" t="s">
        <v>139</v>
      </c>
      <c r="BO102" s="78" t="s">
        <v>139</v>
      </c>
      <c r="BP102" s="30" t="s">
        <v>139</v>
      </c>
      <c r="BQ102" s="30" t="s">
        <v>139</v>
      </c>
      <c r="BR102" s="30"/>
      <c r="BS102" s="30"/>
      <c r="BT102" s="110"/>
      <c r="BU102" s="30" t="s">
        <v>139</v>
      </c>
      <c r="BV102" s="30"/>
      <c r="BW102" s="30"/>
      <c r="BX102" s="110"/>
      <c r="BY102" s="30" t="s">
        <v>139</v>
      </c>
      <c r="BZ102" s="30" t="s">
        <v>139</v>
      </c>
      <c r="CA102" s="30"/>
      <c r="CB102" s="30"/>
      <c r="CC102" s="110"/>
      <c r="CD102" s="30" t="s">
        <v>139</v>
      </c>
      <c r="CE102" s="30" t="s">
        <v>139</v>
      </c>
      <c r="CF102" s="30"/>
      <c r="CG102" s="30"/>
      <c r="CH102" s="120"/>
      <c r="CI102" s="32" t="s">
        <v>139</v>
      </c>
      <c r="CJ102" s="62" t="s">
        <v>139</v>
      </c>
      <c r="CK102" s="30"/>
      <c r="CL102" s="30"/>
      <c r="CM102" s="110"/>
      <c r="CN102" s="30" t="s">
        <v>139</v>
      </c>
      <c r="CO102" s="30" t="s">
        <v>139</v>
      </c>
      <c r="CP102" s="30"/>
      <c r="CQ102" s="30"/>
      <c r="CR102" s="110"/>
      <c r="CS102" s="30" t="s">
        <v>139</v>
      </c>
      <c r="CT102" s="30" t="s">
        <v>139</v>
      </c>
      <c r="CU102" s="30"/>
      <c r="CV102" s="30"/>
      <c r="CW102" s="120"/>
      <c r="CX102" s="32" t="s">
        <v>139</v>
      </c>
      <c r="CY102" s="62" t="s">
        <v>139</v>
      </c>
      <c r="CZ102" s="59"/>
      <c r="DA102" s="100"/>
      <c r="DB102" s="32"/>
      <c r="DC102" s="32"/>
      <c r="DD102" s="124"/>
      <c r="DE102" s="32" t="s">
        <v>139</v>
      </c>
      <c r="DF102" s="100"/>
      <c r="DG102" s="100"/>
      <c r="DH102" s="100" t="s">
        <v>139</v>
      </c>
      <c r="DI102" s="95" t="str">
        <f t="shared" si="4"/>
        <v xml:space="preserve"> </v>
      </c>
      <c r="DJ102" s="103"/>
      <c r="DK102" s="1" t="str">
        <f>IF(ISNA(VLOOKUP(DJ102,Sheet1!$A$1:$B$23,2,FALSE)),"",VLOOKUP(DJ102,Sheet1!$A$1:$B$23,2,FALSE))</f>
        <v/>
      </c>
      <c r="DL102" s="62" t="s">
        <v>139</v>
      </c>
    </row>
    <row r="103" spans="1:116">
      <c r="A103" s="22"/>
      <c r="B103" s="23">
        <f t="shared" si="3"/>
        <v>90</v>
      </c>
      <c r="C103" s="33"/>
      <c r="D103" s="34"/>
      <c r="E103" s="34"/>
      <c r="F103" s="98"/>
      <c r="G103" s="111"/>
      <c r="H103" s="35" t="s">
        <v>139</v>
      </c>
      <c r="I103" s="35"/>
      <c r="J103" s="34"/>
      <c r="K103" s="34"/>
      <c r="L103" s="98"/>
      <c r="M103" s="111"/>
      <c r="N103" s="98"/>
      <c r="O103" s="36"/>
      <c r="P103" s="36" t="s">
        <v>139</v>
      </c>
      <c r="Q103" s="57"/>
      <c r="R103" s="85"/>
      <c r="S103" s="50"/>
      <c r="T103" s="60"/>
      <c r="U103" s="36" t="s">
        <v>139</v>
      </c>
      <c r="V103" s="65" t="s">
        <v>139</v>
      </c>
      <c r="W103" s="65" t="s">
        <v>139</v>
      </c>
      <c r="X103" s="65" t="s">
        <v>139</v>
      </c>
      <c r="Y103" s="66"/>
      <c r="Z103" s="67" t="s">
        <v>139</v>
      </c>
      <c r="AA103" s="67" t="s">
        <v>139</v>
      </c>
      <c r="AB103" s="67" t="s">
        <v>139</v>
      </c>
      <c r="AC103" s="68" t="s">
        <v>139</v>
      </c>
      <c r="AD103" s="68" t="s">
        <v>139</v>
      </c>
      <c r="AE103" s="68"/>
      <c r="AF103" s="68"/>
      <c r="AG103" s="114"/>
      <c r="AH103" s="68" t="s">
        <v>139</v>
      </c>
      <c r="AI103" s="68"/>
      <c r="AJ103" s="68"/>
      <c r="AK103" s="114"/>
      <c r="AL103" s="68" t="s">
        <v>139</v>
      </c>
      <c r="AM103" s="68" t="s">
        <v>139</v>
      </c>
      <c r="AN103" s="68"/>
      <c r="AO103" s="68"/>
      <c r="AP103" s="114"/>
      <c r="AQ103" s="68" t="s">
        <v>139</v>
      </c>
      <c r="AR103" s="68" t="s">
        <v>139</v>
      </c>
      <c r="AS103" s="68"/>
      <c r="AT103" s="68"/>
      <c r="AU103" s="117"/>
      <c r="AV103" s="75" t="s">
        <v>139</v>
      </c>
      <c r="AW103" s="76" t="s">
        <v>139</v>
      </c>
      <c r="AX103" s="68"/>
      <c r="AY103" s="68"/>
      <c r="AZ103" s="114"/>
      <c r="BA103" s="68" t="s">
        <v>139</v>
      </c>
      <c r="BB103" s="68" t="s">
        <v>139</v>
      </c>
      <c r="BC103" s="68"/>
      <c r="BD103" s="68"/>
      <c r="BE103" s="114"/>
      <c r="BF103" s="68" t="s">
        <v>139</v>
      </c>
      <c r="BG103" s="68" t="s">
        <v>139</v>
      </c>
      <c r="BH103" s="68"/>
      <c r="BI103" s="68"/>
      <c r="BJ103" s="117"/>
      <c r="BK103" s="75" t="s">
        <v>139</v>
      </c>
      <c r="BL103" s="76" t="s">
        <v>139</v>
      </c>
      <c r="BM103" s="79" t="s">
        <v>139</v>
      </c>
      <c r="BN103" s="79" t="s">
        <v>139</v>
      </c>
      <c r="BO103" s="79" t="s">
        <v>139</v>
      </c>
      <c r="BP103" s="34" t="s">
        <v>139</v>
      </c>
      <c r="BQ103" s="34" t="s">
        <v>139</v>
      </c>
      <c r="BR103" s="34"/>
      <c r="BS103" s="34"/>
      <c r="BT103" s="111"/>
      <c r="BU103" s="34" t="s">
        <v>139</v>
      </c>
      <c r="BV103" s="34"/>
      <c r="BW103" s="34"/>
      <c r="BX103" s="111"/>
      <c r="BY103" s="34" t="s">
        <v>139</v>
      </c>
      <c r="BZ103" s="34" t="s">
        <v>139</v>
      </c>
      <c r="CA103" s="34"/>
      <c r="CB103" s="34"/>
      <c r="CC103" s="111"/>
      <c r="CD103" s="34" t="s">
        <v>139</v>
      </c>
      <c r="CE103" s="34" t="s">
        <v>139</v>
      </c>
      <c r="CF103" s="34"/>
      <c r="CG103" s="34"/>
      <c r="CH103" s="121"/>
      <c r="CI103" s="36" t="s">
        <v>139</v>
      </c>
      <c r="CJ103" s="65" t="s">
        <v>139</v>
      </c>
      <c r="CK103" s="34"/>
      <c r="CL103" s="34"/>
      <c r="CM103" s="111"/>
      <c r="CN103" s="34" t="s">
        <v>139</v>
      </c>
      <c r="CO103" s="34" t="s">
        <v>139</v>
      </c>
      <c r="CP103" s="34"/>
      <c r="CQ103" s="34"/>
      <c r="CR103" s="111"/>
      <c r="CS103" s="34" t="s">
        <v>139</v>
      </c>
      <c r="CT103" s="34" t="s">
        <v>139</v>
      </c>
      <c r="CU103" s="34"/>
      <c r="CV103" s="34"/>
      <c r="CW103" s="121"/>
      <c r="CX103" s="36" t="s">
        <v>139</v>
      </c>
      <c r="CY103" s="65" t="s">
        <v>139</v>
      </c>
      <c r="CZ103" s="60"/>
      <c r="DA103" s="101"/>
      <c r="DB103" s="36"/>
      <c r="DC103" s="36"/>
      <c r="DD103" s="123"/>
      <c r="DE103" s="36" t="s">
        <v>139</v>
      </c>
      <c r="DF103" s="101"/>
      <c r="DG103" s="101"/>
      <c r="DH103" s="101" t="s">
        <v>139</v>
      </c>
      <c r="DI103" s="95" t="str">
        <f t="shared" si="4"/>
        <v xml:space="preserve"> </v>
      </c>
      <c r="DJ103" s="104"/>
      <c r="DK103" s="107" t="str">
        <f>IF(ISNA(VLOOKUP(DJ103,Sheet1!$A$1:$B$23,2,FALSE)),"",VLOOKUP(DJ103,Sheet1!$A$1:$B$23,2,FALSE))</f>
        <v/>
      </c>
      <c r="DL103" s="65" t="s">
        <v>139</v>
      </c>
    </row>
    <row r="104" spans="1:116">
      <c r="A104" s="22"/>
      <c r="B104" s="23">
        <f t="shared" si="3"/>
        <v>91</v>
      </c>
      <c r="C104" s="29"/>
      <c r="D104" s="30"/>
      <c r="E104" s="30"/>
      <c r="F104" s="97"/>
      <c r="G104" s="110"/>
      <c r="H104" s="31" t="s">
        <v>139</v>
      </c>
      <c r="I104" s="31"/>
      <c r="J104" s="30"/>
      <c r="K104" s="30"/>
      <c r="L104" s="97"/>
      <c r="M104" s="110"/>
      <c r="N104" s="97"/>
      <c r="O104" s="32"/>
      <c r="P104" s="32" t="s">
        <v>139</v>
      </c>
      <c r="Q104" s="56"/>
      <c r="R104" s="84"/>
      <c r="S104" s="49"/>
      <c r="T104" s="59"/>
      <c r="U104" s="32" t="s">
        <v>139</v>
      </c>
      <c r="V104" s="62" t="s">
        <v>139</v>
      </c>
      <c r="W104" s="62" t="s">
        <v>139</v>
      </c>
      <c r="X104" s="62" t="s">
        <v>139</v>
      </c>
      <c r="Y104" s="66"/>
      <c r="Z104" s="63" t="s">
        <v>139</v>
      </c>
      <c r="AA104" s="63" t="s">
        <v>139</v>
      </c>
      <c r="AB104" s="63" t="s">
        <v>139</v>
      </c>
      <c r="AC104" s="64" t="s">
        <v>139</v>
      </c>
      <c r="AD104" s="64" t="s">
        <v>139</v>
      </c>
      <c r="AE104" s="64"/>
      <c r="AF104" s="64"/>
      <c r="AG104" s="113"/>
      <c r="AH104" s="64" t="s">
        <v>139</v>
      </c>
      <c r="AI104" s="64"/>
      <c r="AJ104" s="64"/>
      <c r="AK104" s="113"/>
      <c r="AL104" s="64" t="s">
        <v>139</v>
      </c>
      <c r="AM104" s="64" t="s">
        <v>139</v>
      </c>
      <c r="AN104" s="64"/>
      <c r="AO104" s="64"/>
      <c r="AP104" s="113"/>
      <c r="AQ104" s="64" t="s">
        <v>139</v>
      </c>
      <c r="AR104" s="64" t="s">
        <v>139</v>
      </c>
      <c r="AS104" s="64"/>
      <c r="AT104" s="64"/>
      <c r="AU104" s="116"/>
      <c r="AV104" s="73" t="s">
        <v>139</v>
      </c>
      <c r="AW104" s="74" t="s">
        <v>139</v>
      </c>
      <c r="AX104" s="64"/>
      <c r="AY104" s="64"/>
      <c r="AZ104" s="113"/>
      <c r="BA104" s="64" t="s">
        <v>139</v>
      </c>
      <c r="BB104" s="64" t="s">
        <v>139</v>
      </c>
      <c r="BC104" s="64"/>
      <c r="BD104" s="64"/>
      <c r="BE104" s="113"/>
      <c r="BF104" s="64" t="s">
        <v>139</v>
      </c>
      <c r="BG104" s="64" t="s">
        <v>139</v>
      </c>
      <c r="BH104" s="64"/>
      <c r="BI104" s="64"/>
      <c r="BJ104" s="116"/>
      <c r="BK104" s="73" t="s">
        <v>139</v>
      </c>
      <c r="BL104" s="74" t="s">
        <v>139</v>
      </c>
      <c r="BM104" s="78" t="s">
        <v>139</v>
      </c>
      <c r="BN104" s="78" t="s">
        <v>139</v>
      </c>
      <c r="BO104" s="78" t="s">
        <v>139</v>
      </c>
      <c r="BP104" s="30" t="s">
        <v>139</v>
      </c>
      <c r="BQ104" s="30" t="s">
        <v>139</v>
      </c>
      <c r="BR104" s="30"/>
      <c r="BS104" s="30"/>
      <c r="BT104" s="110"/>
      <c r="BU104" s="30" t="s">
        <v>139</v>
      </c>
      <c r="BV104" s="30"/>
      <c r="BW104" s="30"/>
      <c r="BX104" s="110"/>
      <c r="BY104" s="30" t="s">
        <v>139</v>
      </c>
      <c r="BZ104" s="30" t="s">
        <v>139</v>
      </c>
      <c r="CA104" s="30"/>
      <c r="CB104" s="30"/>
      <c r="CC104" s="110"/>
      <c r="CD104" s="30" t="s">
        <v>139</v>
      </c>
      <c r="CE104" s="30" t="s">
        <v>139</v>
      </c>
      <c r="CF104" s="30"/>
      <c r="CG104" s="30"/>
      <c r="CH104" s="120"/>
      <c r="CI104" s="32" t="s">
        <v>139</v>
      </c>
      <c r="CJ104" s="62" t="s">
        <v>139</v>
      </c>
      <c r="CK104" s="30"/>
      <c r="CL104" s="30"/>
      <c r="CM104" s="110"/>
      <c r="CN104" s="30" t="s">
        <v>139</v>
      </c>
      <c r="CO104" s="30" t="s">
        <v>139</v>
      </c>
      <c r="CP104" s="30"/>
      <c r="CQ104" s="30"/>
      <c r="CR104" s="110"/>
      <c r="CS104" s="30" t="s">
        <v>139</v>
      </c>
      <c r="CT104" s="30" t="s">
        <v>139</v>
      </c>
      <c r="CU104" s="30"/>
      <c r="CV104" s="30"/>
      <c r="CW104" s="120"/>
      <c r="CX104" s="32" t="s">
        <v>139</v>
      </c>
      <c r="CY104" s="62" t="s">
        <v>139</v>
      </c>
      <c r="CZ104" s="59"/>
      <c r="DA104" s="100"/>
      <c r="DB104" s="32"/>
      <c r="DC104" s="32"/>
      <c r="DD104" s="124"/>
      <c r="DE104" s="32" t="s">
        <v>139</v>
      </c>
      <c r="DF104" s="100"/>
      <c r="DG104" s="100"/>
      <c r="DH104" s="100" t="s">
        <v>139</v>
      </c>
      <c r="DI104" s="95" t="str">
        <f t="shared" si="4"/>
        <v xml:space="preserve"> </v>
      </c>
      <c r="DJ104" s="103"/>
      <c r="DK104" s="1" t="str">
        <f>IF(ISNA(VLOOKUP(DJ104,Sheet1!$A$1:$B$23,2,FALSE)),"",VLOOKUP(DJ104,Sheet1!$A$1:$B$23,2,FALSE))</f>
        <v/>
      </c>
      <c r="DL104" s="62" t="s">
        <v>139</v>
      </c>
    </row>
    <row r="105" spans="1:116">
      <c r="A105" s="22"/>
      <c r="B105" s="23">
        <f t="shared" si="3"/>
        <v>92</v>
      </c>
      <c r="C105" s="33"/>
      <c r="D105" s="34"/>
      <c r="E105" s="34"/>
      <c r="F105" s="98"/>
      <c r="G105" s="111"/>
      <c r="H105" s="35" t="s">
        <v>139</v>
      </c>
      <c r="I105" s="35"/>
      <c r="J105" s="34"/>
      <c r="K105" s="34"/>
      <c r="L105" s="98"/>
      <c r="M105" s="111"/>
      <c r="N105" s="98"/>
      <c r="O105" s="36"/>
      <c r="P105" s="36" t="s">
        <v>139</v>
      </c>
      <c r="Q105" s="57"/>
      <c r="R105" s="85"/>
      <c r="S105" s="50"/>
      <c r="T105" s="60"/>
      <c r="U105" s="36" t="s">
        <v>139</v>
      </c>
      <c r="V105" s="65" t="s">
        <v>139</v>
      </c>
      <c r="W105" s="65" t="s">
        <v>139</v>
      </c>
      <c r="X105" s="65" t="s">
        <v>139</v>
      </c>
      <c r="Y105" s="66"/>
      <c r="Z105" s="67" t="s">
        <v>139</v>
      </c>
      <c r="AA105" s="67" t="s">
        <v>139</v>
      </c>
      <c r="AB105" s="67" t="s">
        <v>139</v>
      </c>
      <c r="AC105" s="68" t="s">
        <v>139</v>
      </c>
      <c r="AD105" s="68" t="s">
        <v>139</v>
      </c>
      <c r="AE105" s="68"/>
      <c r="AF105" s="68"/>
      <c r="AG105" s="114"/>
      <c r="AH105" s="68" t="s">
        <v>139</v>
      </c>
      <c r="AI105" s="68"/>
      <c r="AJ105" s="68"/>
      <c r="AK105" s="114"/>
      <c r="AL105" s="68" t="s">
        <v>139</v>
      </c>
      <c r="AM105" s="68" t="s">
        <v>139</v>
      </c>
      <c r="AN105" s="68"/>
      <c r="AO105" s="68"/>
      <c r="AP105" s="114"/>
      <c r="AQ105" s="68" t="s">
        <v>139</v>
      </c>
      <c r="AR105" s="68" t="s">
        <v>139</v>
      </c>
      <c r="AS105" s="68"/>
      <c r="AT105" s="68"/>
      <c r="AU105" s="117"/>
      <c r="AV105" s="75" t="s">
        <v>139</v>
      </c>
      <c r="AW105" s="76" t="s">
        <v>139</v>
      </c>
      <c r="AX105" s="68"/>
      <c r="AY105" s="68"/>
      <c r="AZ105" s="114"/>
      <c r="BA105" s="68" t="s">
        <v>139</v>
      </c>
      <c r="BB105" s="68" t="s">
        <v>139</v>
      </c>
      <c r="BC105" s="68"/>
      <c r="BD105" s="68"/>
      <c r="BE105" s="114"/>
      <c r="BF105" s="68" t="s">
        <v>139</v>
      </c>
      <c r="BG105" s="68" t="s">
        <v>139</v>
      </c>
      <c r="BH105" s="68"/>
      <c r="BI105" s="68"/>
      <c r="BJ105" s="117"/>
      <c r="BK105" s="75" t="s">
        <v>139</v>
      </c>
      <c r="BL105" s="76" t="s">
        <v>139</v>
      </c>
      <c r="BM105" s="79" t="s">
        <v>139</v>
      </c>
      <c r="BN105" s="79" t="s">
        <v>139</v>
      </c>
      <c r="BO105" s="79" t="s">
        <v>139</v>
      </c>
      <c r="BP105" s="34" t="s">
        <v>139</v>
      </c>
      <c r="BQ105" s="34" t="s">
        <v>139</v>
      </c>
      <c r="BR105" s="34"/>
      <c r="BS105" s="34"/>
      <c r="BT105" s="111"/>
      <c r="BU105" s="34" t="s">
        <v>139</v>
      </c>
      <c r="BV105" s="34"/>
      <c r="BW105" s="34"/>
      <c r="BX105" s="111"/>
      <c r="BY105" s="34" t="s">
        <v>139</v>
      </c>
      <c r="BZ105" s="34" t="s">
        <v>139</v>
      </c>
      <c r="CA105" s="34"/>
      <c r="CB105" s="34"/>
      <c r="CC105" s="111"/>
      <c r="CD105" s="34" t="s">
        <v>139</v>
      </c>
      <c r="CE105" s="34" t="s">
        <v>139</v>
      </c>
      <c r="CF105" s="34"/>
      <c r="CG105" s="34"/>
      <c r="CH105" s="121"/>
      <c r="CI105" s="36" t="s">
        <v>139</v>
      </c>
      <c r="CJ105" s="65" t="s">
        <v>139</v>
      </c>
      <c r="CK105" s="34"/>
      <c r="CL105" s="34"/>
      <c r="CM105" s="111"/>
      <c r="CN105" s="34" t="s">
        <v>139</v>
      </c>
      <c r="CO105" s="34" t="s">
        <v>139</v>
      </c>
      <c r="CP105" s="34"/>
      <c r="CQ105" s="34"/>
      <c r="CR105" s="111"/>
      <c r="CS105" s="34" t="s">
        <v>139</v>
      </c>
      <c r="CT105" s="34" t="s">
        <v>139</v>
      </c>
      <c r="CU105" s="34"/>
      <c r="CV105" s="34"/>
      <c r="CW105" s="121"/>
      <c r="CX105" s="36" t="s">
        <v>139</v>
      </c>
      <c r="CY105" s="65" t="s">
        <v>139</v>
      </c>
      <c r="CZ105" s="60"/>
      <c r="DA105" s="101"/>
      <c r="DB105" s="36"/>
      <c r="DC105" s="36"/>
      <c r="DD105" s="123"/>
      <c r="DE105" s="36" t="s">
        <v>139</v>
      </c>
      <c r="DF105" s="101"/>
      <c r="DG105" s="101"/>
      <c r="DH105" s="101" t="s">
        <v>139</v>
      </c>
      <c r="DI105" s="95" t="str">
        <f t="shared" si="4"/>
        <v xml:space="preserve"> </v>
      </c>
      <c r="DJ105" s="104"/>
      <c r="DK105" s="107" t="str">
        <f>IF(ISNA(VLOOKUP(DJ105,Sheet1!$A$1:$B$23,2,FALSE)),"",VLOOKUP(DJ105,Sheet1!$A$1:$B$23,2,FALSE))</f>
        <v/>
      </c>
      <c r="DL105" s="65" t="s">
        <v>139</v>
      </c>
    </row>
    <row r="106" spans="1:116">
      <c r="A106" s="22"/>
      <c r="B106" s="23">
        <f t="shared" si="3"/>
        <v>93</v>
      </c>
      <c r="C106" s="29"/>
      <c r="D106" s="30"/>
      <c r="E106" s="30"/>
      <c r="F106" s="97"/>
      <c r="G106" s="110"/>
      <c r="H106" s="31" t="s">
        <v>139</v>
      </c>
      <c r="I106" s="31"/>
      <c r="J106" s="30"/>
      <c r="K106" s="30"/>
      <c r="L106" s="97"/>
      <c r="M106" s="110"/>
      <c r="N106" s="97"/>
      <c r="O106" s="32"/>
      <c r="P106" s="32" t="s">
        <v>139</v>
      </c>
      <c r="Q106" s="56"/>
      <c r="R106" s="84"/>
      <c r="S106" s="49"/>
      <c r="T106" s="59"/>
      <c r="U106" s="32" t="s">
        <v>139</v>
      </c>
      <c r="V106" s="62" t="s">
        <v>139</v>
      </c>
      <c r="W106" s="62" t="s">
        <v>139</v>
      </c>
      <c r="X106" s="62" t="s">
        <v>139</v>
      </c>
      <c r="Y106" s="66"/>
      <c r="Z106" s="63" t="s">
        <v>139</v>
      </c>
      <c r="AA106" s="63" t="s">
        <v>139</v>
      </c>
      <c r="AB106" s="63" t="s">
        <v>139</v>
      </c>
      <c r="AC106" s="64" t="s">
        <v>139</v>
      </c>
      <c r="AD106" s="64" t="s">
        <v>139</v>
      </c>
      <c r="AE106" s="64"/>
      <c r="AF106" s="64"/>
      <c r="AG106" s="113"/>
      <c r="AH106" s="64" t="s">
        <v>139</v>
      </c>
      <c r="AI106" s="64"/>
      <c r="AJ106" s="64"/>
      <c r="AK106" s="113"/>
      <c r="AL106" s="64" t="s">
        <v>139</v>
      </c>
      <c r="AM106" s="64" t="s">
        <v>139</v>
      </c>
      <c r="AN106" s="64"/>
      <c r="AO106" s="64"/>
      <c r="AP106" s="113"/>
      <c r="AQ106" s="64" t="s">
        <v>139</v>
      </c>
      <c r="AR106" s="64" t="s">
        <v>139</v>
      </c>
      <c r="AS106" s="64"/>
      <c r="AT106" s="64"/>
      <c r="AU106" s="116"/>
      <c r="AV106" s="73" t="s">
        <v>139</v>
      </c>
      <c r="AW106" s="74" t="s">
        <v>139</v>
      </c>
      <c r="AX106" s="64"/>
      <c r="AY106" s="64"/>
      <c r="AZ106" s="113"/>
      <c r="BA106" s="64" t="s">
        <v>139</v>
      </c>
      <c r="BB106" s="64" t="s">
        <v>139</v>
      </c>
      <c r="BC106" s="64"/>
      <c r="BD106" s="64"/>
      <c r="BE106" s="113"/>
      <c r="BF106" s="64" t="s">
        <v>139</v>
      </c>
      <c r="BG106" s="64" t="s">
        <v>139</v>
      </c>
      <c r="BH106" s="64"/>
      <c r="BI106" s="64"/>
      <c r="BJ106" s="116"/>
      <c r="BK106" s="73" t="s">
        <v>139</v>
      </c>
      <c r="BL106" s="74" t="s">
        <v>139</v>
      </c>
      <c r="BM106" s="78" t="s">
        <v>139</v>
      </c>
      <c r="BN106" s="78" t="s">
        <v>139</v>
      </c>
      <c r="BO106" s="78" t="s">
        <v>139</v>
      </c>
      <c r="BP106" s="30" t="s">
        <v>139</v>
      </c>
      <c r="BQ106" s="30" t="s">
        <v>139</v>
      </c>
      <c r="BR106" s="30"/>
      <c r="BS106" s="30"/>
      <c r="BT106" s="110"/>
      <c r="BU106" s="30" t="s">
        <v>139</v>
      </c>
      <c r="BV106" s="30"/>
      <c r="BW106" s="30"/>
      <c r="BX106" s="110"/>
      <c r="BY106" s="30" t="s">
        <v>139</v>
      </c>
      <c r="BZ106" s="30" t="s">
        <v>139</v>
      </c>
      <c r="CA106" s="30"/>
      <c r="CB106" s="30"/>
      <c r="CC106" s="110"/>
      <c r="CD106" s="30" t="s">
        <v>139</v>
      </c>
      <c r="CE106" s="30" t="s">
        <v>139</v>
      </c>
      <c r="CF106" s="30"/>
      <c r="CG106" s="30"/>
      <c r="CH106" s="120"/>
      <c r="CI106" s="32" t="s">
        <v>139</v>
      </c>
      <c r="CJ106" s="62" t="s">
        <v>139</v>
      </c>
      <c r="CK106" s="30"/>
      <c r="CL106" s="30"/>
      <c r="CM106" s="110"/>
      <c r="CN106" s="30" t="s">
        <v>139</v>
      </c>
      <c r="CO106" s="30" t="s">
        <v>139</v>
      </c>
      <c r="CP106" s="30"/>
      <c r="CQ106" s="30"/>
      <c r="CR106" s="110"/>
      <c r="CS106" s="30" t="s">
        <v>139</v>
      </c>
      <c r="CT106" s="30" t="s">
        <v>139</v>
      </c>
      <c r="CU106" s="30"/>
      <c r="CV106" s="30"/>
      <c r="CW106" s="120"/>
      <c r="CX106" s="32" t="s">
        <v>139</v>
      </c>
      <c r="CY106" s="62" t="s">
        <v>139</v>
      </c>
      <c r="CZ106" s="59"/>
      <c r="DA106" s="100"/>
      <c r="DB106" s="32"/>
      <c r="DC106" s="32"/>
      <c r="DD106" s="124"/>
      <c r="DE106" s="32" t="s">
        <v>139</v>
      </c>
      <c r="DF106" s="100"/>
      <c r="DG106" s="100"/>
      <c r="DH106" s="100" t="s">
        <v>139</v>
      </c>
      <c r="DI106" s="95" t="str">
        <f t="shared" si="4"/>
        <v xml:space="preserve"> </v>
      </c>
      <c r="DJ106" s="103"/>
      <c r="DK106" s="1" t="str">
        <f>IF(ISNA(VLOOKUP(DJ106,Sheet1!$A$1:$B$23,2,FALSE)),"",VLOOKUP(DJ106,Sheet1!$A$1:$B$23,2,FALSE))</f>
        <v/>
      </c>
      <c r="DL106" s="62" t="s">
        <v>139</v>
      </c>
    </row>
    <row r="107" spans="1:116">
      <c r="A107" s="22"/>
      <c r="B107" s="23">
        <f t="shared" si="3"/>
        <v>94</v>
      </c>
      <c r="C107" s="33"/>
      <c r="D107" s="34"/>
      <c r="E107" s="34"/>
      <c r="F107" s="98"/>
      <c r="G107" s="111"/>
      <c r="H107" s="35" t="s">
        <v>139</v>
      </c>
      <c r="I107" s="35"/>
      <c r="J107" s="34"/>
      <c r="K107" s="34"/>
      <c r="L107" s="98"/>
      <c r="M107" s="111"/>
      <c r="N107" s="98"/>
      <c r="O107" s="36"/>
      <c r="P107" s="36" t="s">
        <v>139</v>
      </c>
      <c r="Q107" s="57"/>
      <c r="R107" s="85"/>
      <c r="S107" s="50"/>
      <c r="T107" s="60"/>
      <c r="U107" s="36" t="s">
        <v>139</v>
      </c>
      <c r="V107" s="65" t="s">
        <v>139</v>
      </c>
      <c r="W107" s="65" t="s">
        <v>139</v>
      </c>
      <c r="X107" s="65" t="s">
        <v>139</v>
      </c>
      <c r="Y107" s="66"/>
      <c r="Z107" s="67" t="s">
        <v>139</v>
      </c>
      <c r="AA107" s="67" t="s">
        <v>139</v>
      </c>
      <c r="AB107" s="67" t="s">
        <v>139</v>
      </c>
      <c r="AC107" s="68" t="s">
        <v>139</v>
      </c>
      <c r="AD107" s="68" t="s">
        <v>139</v>
      </c>
      <c r="AE107" s="68"/>
      <c r="AF107" s="68"/>
      <c r="AG107" s="114"/>
      <c r="AH107" s="68" t="s">
        <v>139</v>
      </c>
      <c r="AI107" s="68"/>
      <c r="AJ107" s="68"/>
      <c r="AK107" s="114"/>
      <c r="AL107" s="68" t="s">
        <v>139</v>
      </c>
      <c r="AM107" s="68" t="s">
        <v>139</v>
      </c>
      <c r="AN107" s="68"/>
      <c r="AO107" s="68"/>
      <c r="AP107" s="114"/>
      <c r="AQ107" s="68" t="s">
        <v>139</v>
      </c>
      <c r="AR107" s="68" t="s">
        <v>139</v>
      </c>
      <c r="AS107" s="68"/>
      <c r="AT107" s="68"/>
      <c r="AU107" s="117"/>
      <c r="AV107" s="75" t="s">
        <v>139</v>
      </c>
      <c r="AW107" s="76" t="s">
        <v>139</v>
      </c>
      <c r="AX107" s="68"/>
      <c r="AY107" s="68"/>
      <c r="AZ107" s="114"/>
      <c r="BA107" s="68" t="s">
        <v>139</v>
      </c>
      <c r="BB107" s="68" t="s">
        <v>139</v>
      </c>
      <c r="BC107" s="68"/>
      <c r="BD107" s="68"/>
      <c r="BE107" s="114"/>
      <c r="BF107" s="68" t="s">
        <v>139</v>
      </c>
      <c r="BG107" s="68" t="s">
        <v>139</v>
      </c>
      <c r="BH107" s="68"/>
      <c r="BI107" s="68"/>
      <c r="BJ107" s="117"/>
      <c r="BK107" s="75" t="s">
        <v>139</v>
      </c>
      <c r="BL107" s="76" t="s">
        <v>139</v>
      </c>
      <c r="BM107" s="79" t="s">
        <v>139</v>
      </c>
      <c r="BN107" s="79" t="s">
        <v>139</v>
      </c>
      <c r="BO107" s="79" t="s">
        <v>139</v>
      </c>
      <c r="BP107" s="34" t="s">
        <v>139</v>
      </c>
      <c r="BQ107" s="34" t="s">
        <v>139</v>
      </c>
      <c r="BR107" s="34"/>
      <c r="BS107" s="34"/>
      <c r="BT107" s="111"/>
      <c r="BU107" s="34" t="s">
        <v>139</v>
      </c>
      <c r="BV107" s="34"/>
      <c r="BW107" s="34"/>
      <c r="BX107" s="111"/>
      <c r="BY107" s="34" t="s">
        <v>139</v>
      </c>
      <c r="BZ107" s="34" t="s">
        <v>139</v>
      </c>
      <c r="CA107" s="34"/>
      <c r="CB107" s="34"/>
      <c r="CC107" s="111"/>
      <c r="CD107" s="34" t="s">
        <v>139</v>
      </c>
      <c r="CE107" s="34" t="s">
        <v>139</v>
      </c>
      <c r="CF107" s="34"/>
      <c r="CG107" s="34"/>
      <c r="CH107" s="121"/>
      <c r="CI107" s="36" t="s">
        <v>139</v>
      </c>
      <c r="CJ107" s="65" t="s">
        <v>139</v>
      </c>
      <c r="CK107" s="34"/>
      <c r="CL107" s="34"/>
      <c r="CM107" s="111"/>
      <c r="CN107" s="34" t="s">
        <v>139</v>
      </c>
      <c r="CO107" s="34" t="s">
        <v>139</v>
      </c>
      <c r="CP107" s="34"/>
      <c r="CQ107" s="34"/>
      <c r="CR107" s="111"/>
      <c r="CS107" s="34" t="s">
        <v>139</v>
      </c>
      <c r="CT107" s="34" t="s">
        <v>139</v>
      </c>
      <c r="CU107" s="34"/>
      <c r="CV107" s="34"/>
      <c r="CW107" s="121"/>
      <c r="CX107" s="36" t="s">
        <v>139</v>
      </c>
      <c r="CY107" s="65" t="s">
        <v>139</v>
      </c>
      <c r="CZ107" s="60"/>
      <c r="DA107" s="101"/>
      <c r="DB107" s="36"/>
      <c r="DC107" s="36"/>
      <c r="DD107" s="123"/>
      <c r="DE107" s="36" t="s">
        <v>139</v>
      </c>
      <c r="DF107" s="101"/>
      <c r="DG107" s="101"/>
      <c r="DH107" s="101" t="s">
        <v>139</v>
      </c>
      <c r="DI107" s="95" t="str">
        <f t="shared" si="4"/>
        <v xml:space="preserve"> </v>
      </c>
      <c r="DJ107" s="104"/>
      <c r="DK107" s="107" t="str">
        <f>IF(ISNA(VLOOKUP(DJ107,Sheet1!$A$1:$B$23,2,FALSE)),"",VLOOKUP(DJ107,Sheet1!$A$1:$B$23,2,FALSE))</f>
        <v/>
      </c>
      <c r="DL107" s="65" t="s">
        <v>139</v>
      </c>
    </row>
    <row r="108" spans="1:116">
      <c r="A108" s="22"/>
      <c r="B108" s="23">
        <f t="shared" si="3"/>
        <v>95</v>
      </c>
      <c r="C108" s="29"/>
      <c r="D108" s="30"/>
      <c r="E108" s="30"/>
      <c r="F108" s="97"/>
      <c r="G108" s="110"/>
      <c r="H108" s="31" t="s">
        <v>139</v>
      </c>
      <c r="I108" s="31"/>
      <c r="J108" s="30"/>
      <c r="K108" s="30"/>
      <c r="L108" s="97"/>
      <c r="M108" s="110"/>
      <c r="N108" s="97"/>
      <c r="O108" s="32"/>
      <c r="P108" s="32" t="s">
        <v>139</v>
      </c>
      <c r="Q108" s="56"/>
      <c r="R108" s="84"/>
      <c r="S108" s="49"/>
      <c r="T108" s="59"/>
      <c r="U108" s="32" t="s">
        <v>139</v>
      </c>
      <c r="V108" s="62" t="s">
        <v>139</v>
      </c>
      <c r="W108" s="62" t="s">
        <v>139</v>
      </c>
      <c r="X108" s="62" t="s">
        <v>139</v>
      </c>
      <c r="Y108" s="66"/>
      <c r="Z108" s="63" t="s">
        <v>139</v>
      </c>
      <c r="AA108" s="63" t="s">
        <v>139</v>
      </c>
      <c r="AB108" s="63" t="s">
        <v>139</v>
      </c>
      <c r="AC108" s="64" t="s">
        <v>139</v>
      </c>
      <c r="AD108" s="64" t="s">
        <v>139</v>
      </c>
      <c r="AE108" s="64"/>
      <c r="AF108" s="64"/>
      <c r="AG108" s="113"/>
      <c r="AH108" s="64" t="s">
        <v>139</v>
      </c>
      <c r="AI108" s="64"/>
      <c r="AJ108" s="64"/>
      <c r="AK108" s="113"/>
      <c r="AL108" s="64" t="s">
        <v>139</v>
      </c>
      <c r="AM108" s="64" t="s">
        <v>139</v>
      </c>
      <c r="AN108" s="64"/>
      <c r="AO108" s="64"/>
      <c r="AP108" s="113"/>
      <c r="AQ108" s="64" t="s">
        <v>139</v>
      </c>
      <c r="AR108" s="64" t="s">
        <v>139</v>
      </c>
      <c r="AS108" s="64"/>
      <c r="AT108" s="64"/>
      <c r="AU108" s="116"/>
      <c r="AV108" s="73" t="s">
        <v>139</v>
      </c>
      <c r="AW108" s="74" t="s">
        <v>139</v>
      </c>
      <c r="AX108" s="64"/>
      <c r="AY108" s="64"/>
      <c r="AZ108" s="113"/>
      <c r="BA108" s="64" t="s">
        <v>139</v>
      </c>
      <c r="BB108" s="64" t="s">
        <v>139</v>
      </c>
      <c r="BC108" s="64"/>
      <c r="BD108" s="64"/>
      <c r="BE108" s="113"/>
      <c r="BF108" s="64" t="s">
        <v>139</v>
      </c>
      <c r="BG108" s="64" t="s">
        <v>139</v>
      </c>
      <c r="BH108" s="64"/>
      <c r="BI108" s="64"/>
      <c r="BJ108" s="116"/>
      <c r="BK108" s="73" t="s">
        <v>139</v>
      </c>
      <c r="BL108" s="74" t="s">
        <v>139</v>
      </c>
      <c r="BM108" s="78" t="s">
        <v>139</v>
      </c>
      <c r="BN108" s="78" t="s">
        <v>139</v>
      </c>
      <c r="BO108" s="78" t="s">
        <v>139</v>
      </c>
      <c r="BP108" s="30" t="s">
        <v>139</v>
      </c>
      <c r="BQ108" s="30" t="s">
        <v>139</v>
      </c>
      <c r="BR108" s="30"/>
      <c r="BS108" s="30"/>
      <c r="BT108" s="110"/>
      <c r="BU108" s="30" t="s">
        <v>139</v>
      </c>
      <c r="BV108" s="30"/>
      <c r="BW108" s="30"/>
      <c r="BX108" s="110"/>
      <c r="BY108" s="30" t="s">
        <v>139</v>
      </c>
      <c r="BZ108" s="30" t="s">
        <v>139</v>
      </c>
      <c r="CA108" s="30"/>
      <c r="CB108" s="30"/>
      <c r="CC108" s="110"/>
      <c r="CD108" s="30" t="s">
        <v>139</v>
      </c>
      <c r="CE108" s="30" t="s">
        <v>139</v>
      </c>
      <c r="CF108" s="30"/>
      <c r="CG108" s="30"/>
      <c r="CH108" s="120"/>
      <c r="CI108" s="32" t="s">
        <v>139</v>
      </c>
      <c r="CJ108" s="62" t="s">
        <v>139</v>
      </c>
      <c r="CK108" s="30"/>
      <c r="CL108" s="30"/>
      <c r="CM108" s="110"/>
      <c r="CN108" s="30" t="s">
        <v>139</v>
      </c>
      <c r="CO108" s="30" t="s">
        <v>139</v>
      </c>
      <c r="CP108" s="30"/>
      <c r="CQ108" s="30"/>
      <c r="CR108" s="110"/>
      <c r="CS108" s="30" t="s">
        <v>139</v>
      </c>
      <c r="CT108" s="30" t="s">
        <v>139</v>
      </c>
      <c r="CU108" s="30"/>
      <c r="CV108" s="30"/>
      <c r="CW108" s="120"/>
      <c r="CX108" s="32" t="s">
        <v>139</v>
      </c>
      <c r="CY108" s="62" t="s">
        <v>139</v>
      </c>
      <c r="CZ108" s="59"/>
      <c r="DA108" s="100"/>
      <c r="DB108" s="32"/>
      <c r="DC108" s="32"/>
      <c r="DD108" s="124"/>
      <c r="DE108" s="32" t="s">
        <v>139</v>
      </c>
      <c r="DF108" s="100"/>
      <c r="DG108" s="100"/>
      <c r="DH108" s="100" t="s">
        <v>139</v>
      </c>
      <c r="DI108" s="95" t="str">
        <f t="shared" si="4"/>
        <v xml:space="preserve"> </v>
      </c>
      <c r="DJ108" s="103"/>
      <c r="DK108" s="1" t="str">
        <f>IF(ISNA(VLOOKUP(DJ108,Sheet1!$A$1:$B$23,2,FALSE)),"",VLOOKUP(DJ108,Sheet1!$A$1:$B$23,2,FALSE))</f>
        <v/>
      </c>
      <c r="DL108" s="62" t="s">
        <v>139</v>
      </c>
    </row>
    <row r="109" spans="1:116">
      <c r="A109" s="22"/>
      <c r="B109" s="23">
        <f t="shared" si="3"/>
        <v>96</v>
      </c>
      <c r="C109" s="33"/>
      <c r="D109" s="34"/>
      <c r="E109" s="34"/>
      <c r="F109" s="98"/>
      <c r="G109" s="111"/>
      <c r="H109" s="35" t="s">
        <v>139</v>
      </c>
      <c r="I109" s="35"/>
      <c r="J109" s="34"/>
      <c r="K109" s="34"/>
      <c r="L109" s="98"/>
      <c r="M109" s="111"/>
      <c r="N109" s="98"/>
      <c r="O109" s="36"/>
      <c r="P109" s="36" t="s">
        <v>139</v>
      </c>
      <c r="Q109" s="57"/>
      <c r="R109" s="85"/>
      <c r="S109" s="50"/>
      <c r="T109" s="60"/>
      <c r="U109" s="36" t="s">
        <v>139</v>
      </c>
      <c r="V109" s="65" t="s">
        <v>139</v>
      </c>
      <c r="W109" s="65" t="s">
        <v>139</v>
      </c>
      <c r="X109" s="65" t="s">
        <v>139</v>
      </c>
      <c r="Y109" s="66"/>
      <c r="Z109" s="67" t="s">
        <v>139</v>
      </c>
      <c r="AA109" s="67" t="s">
        <v>139</v>
      </c>
      <c r="AB109" s="67" t="s">
        <v>139</v>
      </c>
      <c r="AC109" s="68" t="s">
        <v>139</v>
      </c>
      <c r="AD109" s="68" t="s">
        <v>139</v>
      </c>
      <c r="AE109" s="68"/>
      <c r="AF109" s="68"/>
      <c r="AG109" s="114"/>
      <c r="AH109" s="68" t="s">
        <v>139</v>
      </c>
      <c r="AI109" s="68"/>
      <c r="AJ109" s="68"/>
      <c r="AK109" s="114"/>
      <c r="AL109" s="68" t="s">
        <v>139</v>
      </c>
      <c r="AM109" s="68" t="s">
        <v>139</v>
      </c>
      <c r="AN109" s="68"/>
      <c r="AO109" s="68"/>
      <c r="AP109" s="114"/>
      <c r="AQ109" s="68" t="s">
        <v>139</v>
      </c>
      <c r="AR109" s="68" t="s">
        <v>139</v>
      </c>
      <c r="AS109" s="68"/>
      <c r="AT109" s="68"/>
      <c r="AU109" s="117"/>
      <c r="AV109" s="75" t="s">
        <v>139</v>
      </c>
      <c r="AW109" s="76" t="s">
        <v>139</v>
      </c>
      <c r="AX109" s="68"/>
      <c r="AY109" s="68"/>
      <c r="AZ109" s="114"/>
      <c r="BA109" s="68" t="s">
        <v>139</v>
      </c>
      <c r="BB109" s="68" t="s">
        <v>139</v>
      </c>
      <c r="BC109" s="68"/>
      <c r="BD109" s="68"/>
      <c r="BE109" s="114"/>
      <c r="BF109" s="68" t="s">
        <v>139</v>
      </c>
      <c r="BG109" s="68" t="s">
        <v>139</v>
      </c>
      <c r="BH109" s="68"/>
      <c r="BI109" s="68"/>
      <c r="BJ109" s="117"/>
      <c r="BK109" s="75" t="s">
        <v>139</v>
      </c>
      <c r="BL109" s="76" t="s">
        <v>139</v>
      </c>
      <c r="BM109" s="79" t="s">
        <v>139</v>
      </c>
      <c r="BN109" s="79" t="s">
        <v>139</v>
      </c>
      <c r="BO109" s="79" t="s">
        <v>139</v>
      </c>
      <c r="BP109" s="34" t="s">
        <v>139</v>
      </c>
      <c r="BQ109" s="34" t="s">
        <v>139</v>
      </c>
      <c r="BR109" s="34"/>
      <c r="BS109" s="34"/>
      <c r="BT109" s="111"/>
      <c r="BU109" s="34" t="s">
        <v>139</v>
      </c>
      <c r="BV109" s="34"/>
      <c r="BW109" s="34"/>
      <c r="BX109" s="111"/>
      <c r="BY109" s="34" t="s">
        <v>139</v>
      </c>
      <c r="BZ109" s="34" t="s">
        <v>139</v>
      </c>
      <c r="CA109" s="34"/>
      <c r="CB109" s="34"/>
      <c r="CC109" s="111"/>
      <c r="CD109" s="34" t="s">
        <v>139</v>
      </c>
      <c r="CE109" s="34" t="s">
        <v>139</v>
      </c>
      <c r="CF109" s="34"/>
      <c r="CG109" s="34"/>
      <c r="CH109" s="121"/>
      <c r="CI109" s="36" t="s">
        <v>139</v>
      </c>
      <c r="CJ109" s="65" t="s">
        <v>139</v>
      </c>
      <c r="CK109" s="34"/>
      <c r="CL109" s="34"/>
      <c r="CM109" s="111"/>
      <c r="CN109" s="34" t="s">
        <v>139</v>
      </c>
      <c r="CO109" s="34" t="s">
        <v>139</v>
      </c>
      <c r="CP109" s="34"/>
      <c r="CQ109" s="34"/>
      <c r="CR109" s="111"/>
      <c r="CS109" s="34" t="s">
        <v>139</v>
      </c>
      <c r="CT109" s="34" t="s">
        <v>139</v>
      </c>
      <c r="CU109" s="34"/>
      <c r="CV109" s="34"/>
      <c r="CW109" s="121"/>
      <c r="CX109" s="36" t="s">
        <v>139</v>
      </c>
      <c r="CY109" s="65" t="s">
        <v>139</v>
      </c>
      <c r="CZ109" s="60"/>
      <c r="DA109" s="101"/>
      <c r="DB109" s="36"/>
      <c r="DC109" s="36"/>
      <c r="DD109" s="123"/>
      <c r="DE109" s="36" t="s">
        <v>139</v>
      </c>
      <c r="DF109" s="101"/>
      <c r="DG109" s="101"/>
      <c r="DH109" s="101" t="s">
        <v>139</v>
      </c>
      <c r="DI109" s="95" t="str">
        <f t="shared" si="4"/>
        <v xml:space="preserve"> </v>
      </c>
      <c r="DJ109" s="104"/>
      <c r="DK109" s="107" t="str">
        <f>IF(ISNA(VLOOKUP(DJ109,Sheet1!$A$1:$B$23,2,FALSE)),"",VLOOKUP(DJ109,Sheet1!$A$1:$B$23,2,FALSE))</f>
        <v/>
      </c>
      <c r="DL109" s="65" t="s">
        <v>139</v>
      </c>
    </row>
    <row r="110" spans="1:116">
      <c r="A110" s="22"/>
      <c r="B110" s="23">
        <f t="shared" si="3"/>
        <v>97</v>
      </c>
      <c r="C110" s="29"/>
      <c r="D110" s="30"/>
      <c r="E110" s="30"/>
      <c r="F110" s="97"/>
      <c r="G110" s="110"/>
      <c r="H110" s="31" t="s">
        <v>139</v>
      </c>
      <c r="I110" s="31"/>
      <c r="J110" s="30"/>
      <c r="K110" s="30"/>
      <c r="L110" s="97"/>
      <c r="M110" s="110"/>
      <c r="N110" s="97"/>
      <c r="O110" s="32"/>
      <c r="P110" s="32" t="s">
        <v>139</v>
      </c>
      <c r="Q110" s="56"/>
      <c r="R110" s="84"/>
      <c r="S110" s="49"/>
      <c r="T110" s="59"/>
      <c r="U110" s="32" t="s">
        <v>139</v>
      </c>
      <c r="V110" s="62" t="s">
        <v>139</v>
      </c>
      <c r="W110" s="62" t="s">
        <v>139</v>
      </c>
      <c r="X110" s="62" t="s">
        <v>139</v>
      </c>
      <c r="Y110" s="66"/>
      <c r="Z110" s="63" t="s">
        <v>139</v>
      </c>
      <c r="AA110" s="63" t="s">
        <v>139</v>
      </c>
      <c r="AB110" s="63" t="s">
        <v>139</v>
      </c>
      <c r="AC110" s="64" t="s">
        <v>139</v>
      </c>
      <c r="AD110" s="64" t="s">
        <v>139</v>
      </c>
      <c r="AE110" s="64"/>
      <c r="AF110" s="64"/>
      <c r="AG110" s="113"/>
      <c r="AH110" s="64" t="s">
        <v>139</v>
      </c>
      <c r="AI110" s="64"/>
      <c r="AJ110" s="64"/>
      <c r="AK110" s="113"/>
      <c r="AL110" s="64" t="s">
        <v>139</v>
      </c>
      <c r="AM110" s="64" t="s">
        <v>139</v>
      </c>
      <c r="AN110" s="64"/>
      <c r="AO110" s="64"/>
      <c r="AP110" s="113"/>
      <c r="AQ110" s="64" t="s">
        <v>139</v>
      </c>
      <c r="AR110" s="64" t="s">
        <v>139</v>
      </c>
      <c r="AS110" s="64"/>
      <c r="AT110" s="64"/>
      <c r="AU110" s="116"/>
      <c r="AV110" s="73" t="s">
        <v>139</v>
      </c>
      <c r="AW110" s="74" t="s">
        <v>139</v>
      </c>
      <c r="AX110" s="64"/>
      <c r="AY110" s="64"/>
      <c r="AZ110" s="113"/>
      <c r="BA110" s="64" t="s">
        <v>139</v>
      </c>
      <c r="BB110" s="64" t="s">
        <v>139</v>
      </c>
      <c r="BC110" s="64"/>
      <c r="BD110" s="64"/>
      <c r="BE110" s="113"/>
      <c r="BF110" s="64" t="s">
        <v>139</v>
      </c>
      <c r="BG110" s="64" t="s">
        <v>139</v>
      </c>
      <c r="BH110" s="64"/>
      <c r="BI110" s="64"/>
      <c r="BJ110" s="116"/>
      <c r="BK110" s="73" t="s">
        <v>139</v>
      </c>
      <c r="BL110" s="74" t="s">
        <v>139</v>
      </c>
      <c r="BM110" s="78" t="s">
        <v>139</v>
      </c>
      <c r="BN110" s="78" t="s">
        <v>139</v>
      </c>
      <c r="BO110" s="78" t="s">
        <v>139</v>
      </c>
      <c r="BP110" s="30" t="s">
        <v>139</v>
      </c>
      <c r="BQ110" s="30" t="s">
        <v>139</v>
      </c>
      <c r="BR110" s="30"/>
      <c r="BS110" s="30"/>
      <c r="BT110" s="110"/>
      <c r="BU110" s="30" t="s">
        <v>139</v>
      </c>
      <c r="BV110" s="30"/>
      <c r="BW110" s="30"/>
      <c r="BX110" s="110"/>
      <c r="BY110" s="30" t="s">
        <v>139</v>
      </c>
      <c r="BZ110" s="30" t="s">
        <v>139</v>
      </c>
      <c r="CA110" s="30"/>
      <c r="CB110" s="30"/>
      <c r="CC110" s="110"/>
      <c r="CD110" s="30" t="s">
        <v>139</v>
      </c>
      <c r="CE110" s="30" t="s">
        <v>139</v>
      </c>
      <c r="CF110" s="30"/>
      <c r="CG110" s="30"/>
      <c r="CH110" s="120"/>
      <c r="CI110" s="32" t="s">
        <v>139</v>
      </c>
      <c r="CJ110" s="62" t="s">
        <v>139</v>
      </c>
      <c r="CK110" s="30"/>
      <c r="CL110" s="30"/>
      <c r="CM110" s="110"/>
      <c r="CN110" s="30" t="s">
        <v>139</v>
      </c>
      <c r="CO110" s="30" t="s">
        <v>139</v>
      </c>
      <c r="CP110" s="30"/>
      <c r="CQ110" s="30"/>
      <c r="CR110" s="110"/>
      <c r="CS110" s="30" t="s">
        <v>139</v>
      </c>
      <c r="CT110" s="30" t="s">
        <v>139</v>
      </c>
      <c r="CU110" s="30"/>
      <c r="CV110" s="30"/>
      <c r="CW110" s="120"/>
      <c r="CX110" s="32" t="s">
        <v>139</v>
      </c>
      <c r="CY110" s="62" t="s">
        <v>139</v>
      </c>
      <c r="CZ110" s="59"/>
      <c r="DA110" s="100"/>
      <c r="DB110" s="32"/>
      <c r="DC110" s="32"/>
      <c r="DD110" s="124"/>
      <c r="DE110" s="32" t="s">
        <v>139</v>
      </c>
      <c r="DF110" s="100"/>
      <c r="DG110" s="100"/>
      <c r="DH110" s="100" t="s">
        <v>139</v>
      </c>
      <c r="DI110" s="95" t="str">
        <f t="shared" si="4"/>
        <v xml:space="preserve"> </v>
      </c>
      <c r="DJ110" s="103"/>
      <c r="DK110" s="1" t="str">
        <f>IF(ISNA(VLOOKUP(DJ110,Sheet1!$A$1:$B$23,2,FALSE)),"",VLOOKUP(DJ110,Sheet1!$A$1:$B$23,2,FALSE))</f>
        <v/>
      </c>
      <c r="DL110" s="62" t="s">
        <v>139</v>
      </c>
    </row>
    <row r="111" spans="1:116">
      <c r="A111" s="22"/>
      <c r="B111" s="23">
        <f t="shared" si="3"/>
        <v>98</v>
      </c>
      <c r="C111" s="33"/>
      <c r="D111" s="34"/>
      <c r="E111" s="34"/>
      <c r="F111" s="98"/>
      <c r="G111" s="111"/>
      <c r="H111" s="35" t="s">
        <v>139</v>
      </c>
      <c r="I111" s="35"/>
      <c r="J111" s="34"/>
      <c r="K111" s="34"/>
      <c r="L111" s="98"/>
      <c r="M111" s="111"/>
      <c r="N111" s="98"/>
      <c r="O111" s="36"/>
      <c r="P111" s="36" t="s">
        <v>139</v>
      </c>
      <c r="Q111" s="57"/>
      <c r="R111" s="85"/>
      <c r="S111" s="50"/>
      <c r="T111" s="60"/>
      <c r="U111" s="36" t="s">
        <v>139</v>
      </c>
      <c r="V111" s="65" t="s">
        <v>139</v>
      </c>
      <c r="W111" s="65" t="s">
        <v>139</v>
      </c>
      <c r="X111" s="65" t="s">
        <v>139</v>
      </c>
      <c r="Y111" s="66"/>
      <c r="Z111" s="67" t="s">
        <v>139</v>
      </c>
      <c r="AA111" s="67" t="s">
        <v>139</v>
      </c>
      <c r="AB111" s="67" t="s">
        <v>139</v>
      </c>
      <c r="AC111" s="68" t="s">
        <v>139</v>
      </c>
      <c r="AD111" s="68" t="s">
        <v>139</v>
      </c>
      <c r="AE111" s="68"/>
      <c r="AF111" s="68"/>
      <c r="AG111" s="114"/>
      <c r="AH111" s="68" t="s">
        <v>139</v>
      </c>
      <c r="AI111" s="68"/>
      <c r="AJ111" s="68"/>
      <c r="AK111" s="114"/>
      <c r="AL111" s="68" t="s">
        <v>139</v>
      </c>
      <c r="AM111" s="68" t="s">
        <v>139</v>
      </c>
      <c r="AN111" s="68"/>
      <c r="AO111" s="68"/>
      <c r="AP111" s="114"/>
      <c r="AQ111" s="68" t="s">
        <v>139</v>
      </c>
      <c r="AR111" s="68" t="s">
        <v>139</v>
      </c>
      <c r="AS111" s="68"/>
      <c r="AT111" s="68"/>
      <c r="AU111" s="117"/>
      <c r="AV111" s="75" t="s">
        <v>139</v>
      </c>
      <c r="AW111" s="76" t="s">
        <v>139</v>
      </c>
      <c r="AX111" s="68"/>
      <c r="AY111" s="68"/>
      <c r="AZ111" s="114"/>
      <c r="BA111" s="68" t="s">
        <v>139</v>
      </c>
      <c r="BB111" s="68" t="s">
        <v>139</v>
      </c>
      <c r="BC111" s="68"/>
      <c r="BD111" s="68"/>
      <c r="BE111" s="114"/>
      <c r="BF111" s="68" t="s">
        <v>139</v>
      </c>
      <c r="BG111" s="68" t="s">
        <v>139</v>
      </c>
      <c r="BH111" s="68"/>
      <c r="BI111" s="68"/>
      <c r="BJ111" s="117"/>
      <c r="BK111" s="75" t="s">
        <v>139</v>
      </c>
      <c r="BL111" s="76" t="s">
        <v>139</v>
      </c>
      <c r="BM111" s="79" t="s">
        <v>139</v>
      </c>
      <c r="BN111" s="79" t="s">
        <v>139</v>
      </c>
      <c r="BO111" s="79" t="s">
        <v>139</v>
      </c>
      <c r="BP111" s="34" t="s">
        <v>139</v>
      </c>
      <c r="BQ111" s="34" t="s">
        <v>139</v>
      </c>
      <c r="BR111" s="34"/>
      <c r="BS111" s="34"/>
      <c r="BT111" s="111"/>
      <c r="BU111" s="34" t="s">
        <v>139</v>
      </c>
      <c r="BV111" s="34"/>
      <c r="BW111" s="34"/>
      <c r="BX111" s="111"/>
      <c r="BY111" s="34" t="s">
        <v>139</v>
      </c>
      <c r="BZ111" s="34" t="s">
        <v>139</v>
      </c>
      <c r="CA111" s="34"/>
      <c r="CB111" s="34"/>
      <c r="CC111" s="111"/>
      <c r="CD111" s="34" t="s">
        <v>139</v>
      </c>
      <c r="CE111" s="34" t="s">
        <v>139</v>
      </c>
      <c r="CF111" s="34"/>
      <c r="CG111" s="34"/>
      <c r="CH111" s="121"/>
      <c r="CI111" s="36" t="s">
        <v>139</v>
      </c>
      <c r="CJ111" s="65" t="s">
        <v>139</v>
      </c>
      <c r="CK111" s="34"/>
      <c r="CL111" s="34"/>
      <c r="CM111" s="111"/>
      <c r="CN111" s="34" t="s">
        <v>139</v>
      </c>
      <c r="CO111" s="34" t="s">
        <v>139</v>
      </c>
      <c r="CP111" s="34"/>
      <c r="CQ111" s="34"/>
      <c r="CR111" s="111"/>
      <c r="CS111" s="34" t="s">
        <v>139</v>
      </c>
      <c r="CT111" s="34" t="s">
        <v>139</v>
      </c>
      <c r="CU111" s="34"/>
      <c r="CV111" s="34"/>
      <c r="CW111" s="121"/>
      <c r="CX111" s="36" t="s">
        <v>139</v>
      </c>
      <c r="CY111" s="65" t="s">
        <v>139</v>
      </c>
      <c r="CZ111" s="60"/>
      <c r="DA111" s="101"/>
      <c r="DB111" s="36"/>
      <c r="DC111" s="36"/>
      <c r="DD111" s="123"/>
      <c r="DE111" s="36" t="s">
        <v>139</v>
      </c>
      <c r="DF111" s="101"/>
      <c r="DG111" s="101"/>
      <c r="DH111" s="101" t="s">
        <v>139</v>
      </c>
      <c r="DI111" s="95" t="str">
        <f t="shared" si="4"/>
        <v xml:space="preserve"> </v>
      </c>
      <c r="DJ111" s="104"/>
      <c r="DK111" s="107" t="str">
        <f>IF(ISNA(VLOOKUP(DJ111,Sheet1!$A$1:$B$23,2,FALSE)),"",VLOOKUP(DJ111,Sheet1!$A$1:$B$23,2,FALSE))</f>
        <v/>
      </c>
      <c r="DL111" s="65" t="s">
        <v>139</v>
      </c>
    </row>
    <row r="112" spans="1:116">
      <c r="A112" s="22"/>
      <c r="B112" s="23">
        <f t="shared" si="3"/>
        <v>99</v>
      </c>
      <c r="C112" s="29"/>
      <c r="D112" s="30"/>
      <c r="E112" s="30"/>
      <c r="F112" s="97"/>
      <c r="G112" s="110"/>
      <c r="H112" s="31" t="s">
        <v>139</v>
      </c>
      <c r="I112" s="31"/>
      <c r="J112" s="30"/>
      <c r="K112" s="30"/>
      <c r="L112" s="97"/>
      <c r="M112" s="110"/>
      <c r="N112" s="97"/>
      <c r="O112" s="32"/>
      <c r="P112" s="32" t="s">
        <v>139</v>
      </c>
      <c r="Q112" s="56"/>
      <c r="R112" s="84"/>
      <c r="S112" s="49"/>
      <c r="T112" s="59"/>
      <c r="U112" s="32" t="s">
        <v>139</v>
      </c>
      <c r="V112" s="62" t="s">
        <v>139</v>
      </c>
      <c r="W112" s="62" t="s">
        <v>139</v>
      </c>
      <c r="X112" s="62" t="s">
        <v>139</v>
      </c>
      <c r="Y112" s="66"/>
      <c r="Z112" s="63" t="s">
        <v>139</v>
      </c>
      <c r="AA112" s="63" t="s">
        <v>139</v>
      </c>
      <c r="AB112" s="63" t="s">
        <v>139</v>
      </c>
      <c r="AC112" s="64" t="s">
        <v>139</v>
      </c>
      <c r="AD112" s="64" t="s">
        <v>139</v>
      </c>
      <c r="AE112" s="64"/>
      <c r="AF112" s="64"/>
      <c r="AG112" s="113"/>
      <c r="AH112" s="64" t="s">
        <v>139</v>
      </c>
      <c r="AI112" s="64"/>
      <c r="AJ112" s="64"/>
      <c r="AK112" s="113"/>
      <c r="AL112" s="64" t="s">
        <v>139</v>
      </c>
      <c r="AM112" s="64" t="s">
        <v>139</v>
      </c>
      <c r="AN112" s="64"/>
      <c r="AO112" s="64"/>
      <c r="AP112" s="113"/>
      <c r="AQ112" s="64" t="s">
        <v>139</v>
      </c>
      <c r="AR112" s="64" t="s">
        <v>139</v>
      </c>
      <c r="AS112" s="64"/>
      <c r="AT112" s="64"/>
      <c r="AU112" s="116"/>
      <c r="AV112" s="73" t="s">
        <v>139</v>
      </c>
      <c r="AW112" s="74" t="s">
        <v>139</v>
      </c>
      <c r="AX112" s="64"/>
      <c r="AY112" s="64"/>
      <c r="AZ112" s="113"/>
      <c r="BA112" s="64" t="s">
        <v>139</v>
      </c>
      <c r="BB112" s="64" t="s">
        <v>139</v>
      </c>
      <c r="BC112" s="64"/>
      <c r="BD112" s="64"/>
      <c r="BE112" s="113"/>
      <c r="BF112" s="64" t="s">
        <v>139</v>
      </c>
      <c r="BG112" s="64" t="s">
        <v>139</v>
      </c>
      <c r="BH112" s="64"/>
      <c r="BI112" s="64"/>
      <c r="BJ112" s="116"/>
      <c r="BK112" s="73" t="s">
        <v>139</v>
      </c>
      <c r="BL112" s="74" t="s">
        <v>139</v>
      </c>
      <c r="BM112" s="78" t="s">
        <v>139</v>
      </c>
      <c r="BN112" s="78" t="s">
        <v>139</v>
      </c>
      <c r="BO112" s="78" t="s">
        <v>139</v>
      </c>
      <c r="BP112" s="30" t="s">
        <v>139</v>
      </c>
      <c r="BQ112" s="30" t="s">
        <v>139</v>
      </c>
      <c r="BR112" s="30"/>
      <c r="BS112" s="30"/>
      <c r="BT112" s="110"/>
      <c r="BU112" s="30" t="s">
        <v>139</v>
      </c>
      <c r="BV112" s="30"/>
      <c r="BW112" s="30"/>
      <c r="BX112" s="110"/>
      <c r="BY112" s="30" t="s">
        <v>139</v>
      </c>
      <c r="BZ112" s="30" t="s">
        <v>139</v>
      </c>
      <c r="CA112" s="30"/>
      <c r="CB112" s="30"/>
      <c r="CC112" s="110"/>
      <c r="CD112" s="30" t="s">
        <v>139</v>
      </c>
      <c r="CE112" s="30" t="s">
        <v>139</v>
      </c>
      <c r="CF112" s="30"/>
      <c r="CG112" s="30"/>
      <c r="CH112" s="120"/>
      <c r="CI112" s="32" t="s">
        <v>139</v>
      </c>
      <c r="CJ112" s="62" t="s">
        <v>139</v>
      </c>
      <c r="CK112" s="30"/>
      <c r="CL112" s="30"/>
      <c r="CM112" s="110"/>
      <c r="CN112" s="30" t="s">
        <v>139</v>
      </c>
      <c r="CO112" s="30" t="s">
        <v>139</v>
      </c>
      <c r="CP112" s="30"/>
      <c r="CQ112" s="30"/>
      <c r="CR112" s="110"/>
      <c r="CS112" s="30" t="s">
        <v>139</v>
      </c>
      <c r="CT112" s="30" t="s">
        <v>139</v>
      </c>
      <c r="CU112" s="30"/>
      <c r="CV112" s="30"/>
      <c r="CW112" s="120"/>
      <c r="CX112" s="32" t="s">
        <v>139</v>
      </c>
      <c r="CY112" s="62" t="s">
        <v>139</v>
      </c>
      <c r="CZ112" s="59"/>
      <c r="DA112" s="100"/>
      <c r="DB112" s="32"/>
      <c r="DC112" s="32"/>
      <c r="DD112" s="124"/>
      <c r="DE112" s="32" t="s">
        <v>139</v>
      </c>
      <c r="DF112" s="100"/>
      <c r="DG112" s="100"/>
      <c r="DH112" s="100" t="s">
        <v>139</v>
      </c>
      <c r="DI112" s="95" t="str">
        <f t="shared" si="4"/>
        <v xml:space="preserve"> </v>
      </c>
      <c r="DJ112" s="103"/>
      <c r="DK112" s="1" t="str">
        <f>IF(ISNA(VLOOKUP(DJ112,Sheet1!$A$1:$B$23,2,FALSE)),"",VLOOKUP(DJ112,Sheet1!$A$1:$B$23,2,FALSE))</f>
        <v/>
      </c>
      <c r="DL112" s="62" t="s">
        <v>139</v>
      </c>
    </row>
    <row r="113" spans="1:116">
      <c r="A113" s="22"/>
      <c r="B113" s="23">
        <f t="shared" si="3"/>
        <v>100</v>
      </c>
      <c r="C113" s="33"/>
      <c r="D113" s="34"/>
      <c r="E113" s="34"/>
      <c r="F113" s="98"/>
      <c r="G113" s="111"/>
      <c r="H113" s="35" t="s">
        <v>139</v>
      </c>
      <c r="I113" s="35"/>
      <c r="J113" s="34"/>
      <c r="K113" s="34"/>
      <c r="L113" s="98"/>
      <c r="M113" s="111"/>
      <c r="N113" s="98"/>
      <c r="O113" s="36"/>
      <c r="P113" s="36" t="s">
        <v>139</v>
      </c>
      <c r="Q113" s="57"/>
      <c r="R113" s="85"/>
      <c r="S113" s="50"/>
      <c r="T113" s="60"/>
      <c r="U113" s="36" t="s">
        <v>139</v>
      </c>
      <c r="V113" s="65" t="s">
        <v>139</v>
      </c>
      <c r="W113" s="65" t="s">
        <v>139</v>
      </c>
      <c r="X113" s="65" t="s">
        <v>139</v>
      </c>
      <c r="Y113" s="66"/>
      <c r="Z113" s="67" t="s">
        <v>139</v>
      </c>
      <c r="AA113" s="67" t="s">
        <v>139</v>
      </c>
      <c r="AB113" s="67" t="s">
        <v>139</v>
      </c>
      <c r="AC113" s="68" t="s">
        <v>139</v>
      </c>
      <c r="AD113" s="68" t="s">
        <v>139</v>
      </c>
      <c r="AE113" s="68"/>
      <c r="AF113" s="68"/>
      <c r="AG113" s="114"/>
      <c r="AH113" s="68" t="s">
        <v>139</v>
      </c>
      <c r="AI113" s="68"/>
      <c r="AJ113" s="68"/>
      <c r="AK113" s="114"/>
      <c r="AL113" s="68" t="s">
        <v>139</v>
      </c>
      <c r="AM113" s="68" t="s">
        <v>139</v>
      </c>
      <c r="AN113" s="68"/>
      <c r="AO113" s="68"/>
      <c r="AP113" s="114"/>
      <c r="AQ113" s="68" t="s">
        <v>139</v>
      </c>
      <c r="AR113" s="68" t="s">
        <v>139</v>
      </c>
      <c r="AS113" s="68"/>
      <c r="AT113" s="68"/>
      <c r="AU113" s="117"/>
      <c r="AV113" s="75" t="s">
        <v>139</v>
      </c>
      <c r="AW113" s="76" t="s">
        <v>139</v>
      </c>
      <c r="AX113" s="68"/>
      <c r="AY113" s="68"/>
      <c r="AZ113" s="114"/>
      <c r="BA113" s="68" t="s">
        <v>139</v>
      </c>
      <c r="BB113" s="68" t="s">
        <v>139</v>
      </c>
      <c r="BC113" s="68"/>
      <c r="BD113" s="68"/>
      <c r="BE113" s="114"/>
      <c r="BF113" s="68" t="s">
        <v>139</v>
      </c>
      <c r="BG113" s="68" t="s">
        <v>139</v>
      </c>
      <c r="BH113" s="68"/>
      <c r="BI113" s="68"/>
      <c r="BJ113" s="117"/>
      <c r="BK113" s="75" t="s">
        <v>139</v>
      </c>
      <c r="BL113" s="76" t="s">
        <v>139</v>
      </c>
      <c r="BM113" s="79" t="s">
        <v>139</v>
      </c>
      <c r="BN113" s="79" t="s">
        <v>139</v>
      </c>
      <c r="BO113" s="79" t="s">
        <v>139</v>
      </c>
      <c r="BP113" s="34" t="s">
        <v>139</v>
      </c>
      <c r="BQ113" s="34" t="s">
        <v>139</v>
      </c>
      <c r="BR113" s="34"/>
      <c r="BS113" s="34"/>
      <c r="BT113" s="111"/>
      <c r="BU113" s="34" t="s">
        <v>139</v>
      </c>
      <c r="BV113" s="34"/>
      <c r="BW113" s="34"/>
      <c r="BX113" s="111"/>
      <c r="BY113" s="34" t="s">
        <v>139</v>
      </c>
      <c r="BZ113" s="34" t="s">
        <v>139</v>
      </c>
      <c r="CA113" s="34"/>
      <c r="CB113" s="34"/>
      <c r="CC113" s="111"/>
      <c r="CD113" s="34" t="s">
        <v>139</v>
      </c>
      <c r="CE113" s="34" t="s">
        <v>139</v>
      </c>
      <c r="CF113" s="34"/>
      <c r="CG113" s="34"/>
      <c r="CH113" s="121"/>
      <c r="CI113" s="36" t="s">
        <v>139</v>
      </c>
      <c r="CJ113" s="65" t="s">
        <v>139</v>
      </c>
      <c r="CK113" s="34"/>
      <c r="CL113" s="34"/>
      <c r="CM113" s="111"/>
      <c r="CN113" s="34" t="s">
        <v>139</v>
      </c>
      <c r="CO113" s="34" t="s">
        <v>139</v>
      </c>
      <c r="CP113" s="34"/>
      <c r="CQ113" s="34"/>
      <c r="CR113" s="111"/>
      <c r="CS113" s="34" t="s">
        <v>139</v>
      </c>
      <c r="CT113" s="34" t="s">
        <v>139</v>
      </c>
      <c r="CU113" s="34"/>
      <c r="CV113" s="34"/>
      <c r="CW113" s="121"/>
      <c r="CX113" s="36" t="s">
        <v>139</v>
      </c>
      <c r="CY113" s="65" t="s">
        <v>139</v>
      </c>
      <c r="CZ113" s="60"/>
      <c r="DA113" s="101"/>
      <c r="DB113" s="36"/>
      <c r="DC113" s="36"/>
      <c r="DD113" s="123"/>
      <c r="DE113" s="36" t="s">
        <v>139</v>
      </c>
      <c r="DF113" s="101"/>
      <c r="DG113" s="101"/>
      <c r="DH113" s="101" t="s">
        <v>139</v>
      </c>
      <c r="DI113" s="95" t="str">
        <f t="shared" si="4"/>
        <v xml:space="preserve"> </v>
      </c>
      <c r="DJ113" s="104"/>
      <c r="DK113" s="107" t="str">
        <f>IF(ISNA(VLOOKUP(DJ113,Sheet1!$A$1:$B$23,2,FALSE)),"",VLOOKUP(DJ113,Sheet1!$A$1:$B$23,2,FALSE))</f>
        <v/>
      </c>
      <c r="DL113" s="65" t="s">
        <v>139</v>
      </c>
    </row>
    <row r="114" spans="1:116" ht="13.5" thickBot="1">
      <c r="A114" s="22"/>
      <c r="B114" s="23">
        <f t="shared" si="3"/>
        <v>101</v>
      </c>
      <c r="C114" s="39"/>
      <c r="D114" s="40"/>
      <c r="E114" s="40"/>
      <c r="F114" s="99"/>
      <c r="G114" s="112"/>
      <c r="H114" s="41" t="s">
        <v>139</v>
      </c>
      <c r="I114" s="41"/>
      <c r="J114" s="40"/>
      <c r="K114" s="40"/>
      <c r="L114" s="99"/>
      <c r="M114" s="112"/>
      <c r="N114" s="99"/>
      <c r="O114" s="42"/>
      <c r="P114" s="42" t="s">
        <v>139</v>
      </c>
      <c r="Q114" s="58"/>
      <c r="R114" s="86"/>
      <c r="S114" s="51"/>
      <c r="T114" s="61"/>
      <c r="U114" s="32" t="s">
        <v>139</v>
      </c>
      <c r="V114" s="69" t="s">
        <v>139</v>
      </c>
      <c r="W114" s="69" t="s">
        <v>139</v>
      </c>
      <c r="X114" s="69" t="s">
        <v>139</v>
      </c>
      <c r="Y114" s="70"/>
      <c r="Z114" s="71" t="s">
        <v>139</v>
      </c>
      <c r="AA114" s="72" t="s">
        <v>139</v>
      </c>
      <c r="AB114" s="71" t="s">
        <v>139</v>
      </c>
      <c r="AC114" s="72" t="s">
        <v>139</v>
      </c>
      <c r="AD114" s="72" t="s">
        <v>139</v>
      </c>
      <c r="AE114" s="72"/>
      <c r="AF114" s="72"/>
      <c r="AG114" s="115"/>
      <c r="AH114" s="72" t="s">
        <v>139</v>
      </c>
      <c r="AI114" s="72"/>
      <c r="AJ114" s="72"/>
      <c r="AK114" s="115"/>
      <c r="AL114" s="72" t="s">
        <v>139</v>
      </c>
      <c r="AM114" s="64" t="s">
        <v>139</v>
      </c>
      <c r="AN114" s="72"/>
      <c r="AO114" s="72"/>
      <c r="AP114" s="115"/>
      <c r="AQ114" s="72" t="s">
        <v>139</v>
      </c>
      <c r="AR114" s="64" t="s">
        <v>139</v>
      </c>
      <c r="AS114" s="72"/>
      <c r="AT114" s="72"/>
      <c r="AU114" s="118"/>
      <c r="AV114" s="77" t="s">
        <v>139</v>
      </c>
      <c r="AW114" s="74" t="s">
        <v>139</v>
      </c>
      <c r="AX114" s="72"/>
      <c r="AY114" s="72"/>
      <c r="AZ114" s="115"/>
      <c r="BA114" s="72" t="s">
        <v>139</v>
      </c>
      <c r="BB114" s="64" t="s">
        <v>139</v>
      </c>
      <c r="BC114" s="72"/>
      <c r="BD114" s="72"/>
      <c r="BE114" s="115"/>
      <c r="BF114" s="72" t="s">
        <v>139</v>
      </c>
      <c r="BG114" s="64" t="s">
        <v>139</v>
      </c>
      <c r="BH114" s="72"/>
      <c r="BI114" s="72"/>
      <c r="BJ114" s="118"/>
      <c r="BK114" s="77" t="s">
        <v>139</v>
      </c>
      <c r="BL114" s="74" t="s">
        <v>139</v>
      </c>
      <c r="BM114" s="80" t="s">
        <v>139</v>
      </c>
      <c r="BN114" s="40" t="s">
        <v>139</v>
      </c>
      <c r="BO114" s="80" t="s">
        <v>139</v>
      </c>
      <c r="BP114" s="40" t="s">
        <v>139</v>
      </c>
      <c r="BQ114" s="40" t="s">
        <v>139</v>
      </c>
      <c r="BR114" s="40"/>
      <c r="BS114" s="40"/>
      <c r="BT114" s="112"/>
      <c r="BU114" s="40" t="s">
        <v>139</v>
      </c>
      <c r="BV114" s="40"/>
      <c r="BW114" s="40"/>
      <c r="BX114" s="112"/>
      <c r="BY114" s="40" t="s">
        <v>139</v>
      </c>
      <c r="BZ114" s="40" t="s">
        <v>139</v>
      </c>
      <c r="CA114" s="40"/>
      <c r="CB114" s="40"/>
      <c r="CC114" s="112"/>
      <c r="CD114" s="40" t="s">
        <v>139</v>
      </c>
      <c r="CE114" s="40" t="s">
        <v>139</v>
      </c>
      <c r="CF114" s="40"/>
      <c r="CG114" s="40"/>
      <c r="CH114" s="122"/>
      <c r="CI114" s="42" t="s">
        <v>139</v>
      </c>
      <c r="CJ114" s="69" t="s">
        <v>139</v>
      </c>
      <c r="CK114" s="40"/>
      <c r="CL114" s="40"/>
      <c r="CM114" s="112"/>
      <c r="CN114" s="40" t="s">
        <v>139</v>
      </c>
      <c r="CO114" s="40" t="s">
        <v>139</v>
      </c>
      <c r="CP114" s="40"/>
      <c r="CQ114" s="40"/>
      <c r="CR114" s="112"/>
      <c r="CS114" s="40" t="s">
        <v>139</v>
      </c>
      <c r="CT114" s="40" t="s">
        <v>139</v>
      </c>
      <c r="CU114" s="40"/>
      <c r="CV114" s="40"/>
      <c r="CW114" s="122"/>
      <c r="CX114" s="42" t="s">
        <v>139</v>
      </c>
      <c r="CY114" s="69" t="s">
        <v>139</v>
      </c>
      <c r="CZ114" s="61"/>
      <c r="DA114" s="58"/>
      <c r="DB114" s="40"/>
      <c r="DC114" s="40"/>
      <c r="DD114" s="125"/>
      <c r="DE114" s="40" t="s">
        <v>139</v>
      </c>
      <c r="DF114" s="58"/>
      <c r="DG114" s="58"/>
      <c r="DH114" s="102" t="s">
        <v>139</v>
      </c>
      <c r="DI114" s="95" t="str">
        <f t="shared" si="4"/>
        <v xml:space="preserve"> </v>
      </c>
      <c r="DJ114" s="105"/>
      <c r="DK114" s="126" t="str">
        <f>IF(ISNA(VLOOKUP(DJ114,Sheet1!$A$1:$B$23,2,FALSE)),"",VLOOKUP(DJ114,Sheet1!$A$1:$B$23,2,FALSE))</f>
        <v/>
      </c>
      <c r="DL114" s="96" t="s">
        <v>139</v>
      </c>
    </row>
    <row r="115" spans="1:116">
      <c r="L115" s="1"/>
      <c r="AE115" s="1"/>
      <c r="AF115" s="1"/>
      <c r="AT115" s="1"/>
    </row>
    <row r="116" spans="1:116">
      <c r="L116" s="1"/>
      <c r="AE116" s="1"/>
      <c r="AF116" s="1"/>
      <c r="AT116" s="1"/>
    </row>
    <row r="117" spans="1:116">
      <c r="L117" s="1"/>
      <c r="AE117" s="1"/>
      <c r="AF117" s="1"/>
      <c r="AT117" s="1"/>
    </row>
    <row r="118" spans="1:116">
      <c r="L118" s="1"/>
      <c r="AE118" s="1"/>
      <c r="AF118" s="1"/>
      <c r="AT118" s="1"/>
    </row>
    <row r="119" spans="1:116">
      <c r="L119" s="1"/>
      <c r="AE119" s="1"/>
      <c r="AF119" s="1"/>
      <c r="AT119" s="1"/>
    </row>
    <row r="120" spans="1:116">
      <c r="L120" s="1"/>
      <c r="AE120" s="1"/>
      <c r="AF120" s="1"/>
      <c r="AT120" s="1"/>
    </row>
    <row r="121" spans="1:116">
      <c r="L121" s="1"/>
      <c r="AE121" s="1"/>
      <c r="AF121" s="1"/>
      <c r="AT121" s="1"/>
    </row>
    <row r="122" spans="1:116">
      <c r="L122" s="1"/>
      <c r="AE122" s="1"/>
      <c r="AF122" s="1"/>
      <c r="AT122" s="1"/>
    </row>
    <row r="123" spans="1:116">
      <c r="L123" s="1"/>
      <c r="AE123" s="1"/>
      <c r="AF123" s="1"/>
      <c r="AT123" s="1"/>
    </row>
    <row r="124" spans="1:116">
      <c r="AE124" s="1"/>
      <c r="AF124" s="1"/>
    </row>
  </sheetData>
  <mergeCells count="131">
    <mergeCell ref="Z11:AW11"/>
    <mergeCell ref="AX11:BL11"/>
    <mergeCell ref="BM11:CJ11"/>
    <mergeCell ref="AA12:AA13"/>
    <mergeCell ref="AP12:AP13"/>
    <mergeCell ref="AQ12:AQ13"/>
    <mergeCell ref="AS12:AS13"/>
    <mergeCell ref="AB12:AB13"/>
    <mergeCell ref="AC12:AC13"/>
    <mergeCell ref="AD12:AD13"/>
    <mergeCell ref="A27:A34"/>
    <mergeCell ref="C12:C13"/>
    <mergeCell ref="D12:D13"/>
    <mergeCell ref="E12:E13"/>
    <mergeCell ref="B12:B13"/>
    <mergeCell ref="L5:M5"/>
    <mergeCell ref="C11:Q11"/>
    <mergeCell ref="A15:A26"/>
    <mergeCell ref="J12:J13"/>
    <mergeCell ref="K12:K13"/>
    <mergeCell ref="N12:N13"/>
    <mergeCell ref="O12:O13"/>
    <mergeCell ref="F12:F13"/>
    <mergeCell ref="P12:P13"/>
    <mergeCell ref="Q12:Q13"/>
    <mergeCell ref="AO12:AO13"/>
    <mergeCell ref="X12:X13"/>
    <mergeCell ref="Z12:Z13"/>
    <mergeCell ref="T12:T13"/>
    <mergeCell ref="U12:U13"/>
    <mergeCell ref="V12:V13"/>
    <mergeCell ref="Y12:Y13"/>
    <mergeCell ref="R12:R13"/>
    <mergeCell ref="G12:G13"/>
    <mergeCell ref="H12:H13"/>
    <mergeCell ref="I12:I13"/>
    <mergeCell ref="L12:L13"/>
    <mergeCell ref="M12:M13"/>
    <mergeCell ref="S12:S13"/>
    <mergeCell ref="W12:W13"/>
    <mergeCell ref="T11:V11"/>
    <mergeCell ref="AJ12:AJ13"/>
    <mergeCell ref="AK12:AK13"/>
    <mergeCell ref="AL12:AL13"/>
    <mergeCell ref="AN12:AN13"/>
    <mergeCell ref="AM12:AM13"/>
    <mergeCell ref="BD12:BD13"/>
    <mergeCell ref="BG12:BG13"/>
    <mergeCell ref="AR12:AR13"/>
    <mergeCell ref="AT12:AT13"/>
    <mergeCell ref="AU12:AU13"/>
    <mergeCell ref="AV12:AV13"/>
    <mergeCell ref="BB12:BB13"/>
    <mergeCell ref="AX12:AX13"/>
    <mergeCell ref="AY12:AY13"/>
    <mergeCell ref="AZ12:AZ13"/>
    <mergeCell ref="AE12:AE13"/>
    <mergeCell ref="AF12:AF13"/>
    <mergeCell ref="AG12:AG13"/>
    <mergeCell ref="AI12:AI13"/>
    <mergeCell ref="AH12:AH13"/>
    <mergeCell ref="BC12:BC13"/>
    <mergeCell ref="BA12:BA13"/>
    <mergeCell ref="AW12:AW13"/>
    <mergeCell ref="BE6:BI6"/>
    <mergeCell ref="BE5:BI5"/>
    <mergeCell ref="BL12:BL13"/>
    <mergeCell ref="BN12:BN13"/>
    <mergeCell ref="BO12:BO13"/>
    <mergeCell ref="BP12:BP13"/>
    <mergeCell ref="BQ12:BQ13"/>
    <mergeCell ref="BW12:BW13"/>
    <mergeCell ref="CR12:CR13"/>
    <mergeCell ref="BJ12:BJ13"/>
    <mergeCell ref="BK12:BK13"/>
    <mergeCell ref="CA12:CA13"/>
    <mergeCell ref="BE8:BI8"/>
    <mergeCell ref="BE7:BI7"/>
    <mergeCell ref="BR12:BR13"/>
    <mergeCell ref="BE12:BE13"/>
    <mergeCell ref="CI12:CI13"/>
    <mergeCell ref="CF12:CF13"/>
    <mergeCell ref="BE9:BI9"/>
    <mergeCell ref="CK11:CY11"/>
    <mergeCell ref="BF12:BF13"/>
    <mergeCell ref="BH12:BH13"/>
    <mergeCell ref="BV12:BV13"/>
    <mergeCell ref="BI12:BI13"/>
    <mergeCell ref="BM12:BM13"/>
    <mergeCell ref="CB12:CB13"/>
    <mergeCell ref="CC12:CC13"/>
    <mergeCell ref="CD12:CD13"/>
    <mergeCell ref="CS12:CS13"/>
    <mergeCell ref="CM12:CM13"/>
    <mergeCell ref="CN12:CN13"/>
    <mergeCell ref="CO12:CO13"/>
    <mergeCell ref="CQ12:CQ13"/>
    <mergeCell ref="CG12:CG13"/>
    <mergeCell ref="CH12:CH13"/>
    <mergeCell ref="BU12:BU13"/>
    <mergeCell ref="BS12:BS13"/>
    <mergeCell ref="BT12:BT13"/>
    <mergeCell ref="CL12:CL13"/>
    <mergeCell ref="BY12:BY13"/>
    <mergeCell ref="BZ12:BZ13"/>
    <mergeCell ref="BX12:BX13"/>
    <mergeCell ref="CY12:CY13"/>
    <mergeCell ref="CP12:CP13"/>
    <mergeCell ref="CJ12:CJ13"/>
    <mergeCell ref="CE12:CE13"/>
    <mergeCell ref="CX12:CX13"/>
    <mergeCell ref="CK12:CK13"/>
    <mergeCell ref="CV12:CV13"/>
    <mergeCell ref="CW12:CW13"/>
    <mergeCell ref="CT12:CT13"/>
    <mergeCell ref="CU12:CU13"/>
    <mergeCell ref="DJ12:DJ13"/>
    <mergeCell ref="DK12:DK13"/>
    <mergeCell ref="DL12:DL13"/>
    <mergeCell ref="DI12:DI13"/>
    <mergeCell ref="CZ11:DH11"/>
    <mergeCell ref="DJ11:DK11"/>
    <mergeCell ref="CZ12:CZ13"/>
    <mergeCell ref="DA12:DA13"/>
    <mergeCell ref="DH12:DH13"/>
    <mergeCell ref="DB12:DB13"/>
    <mergeCell ref="DC12:DC13"/>
    <mergeCell ref="DD12:DD13"/>
    <mergeCell ref="DF12:DF13"/>
    <mergeCell ref="DG12:DG13"/>
    <mergeCell ref="DE12:DE13"/>
  </mergeCells>
  <phoneticPr fontId="0" type="noConversion"/>
  <dataValidations xWindow="1068" yWindow="462" count="22">
    <dataValidation type="custom" allowBlank="1" showInputMessage="1" showErrorMessage="1" promptTitle="Benefit Election Option" prompt="Spousal life amount can not exceed 50% of employee elected amount.  Maximum spousal amount available is $50,000." sqref="DF14:DF114" xr:uid="{00000000-0002-0000-0000-000000000000}">
      <formula1>DF14&lt;((CZ14/2)+1)</formula1>
    </dataValidation>
    <dataValidation type="custom" allowBlank="1" showInputMessage="1" showErrorMessage="1" promptTitle="Benefit Election Options" prompt="You may elect between $10,000 and $500,000 max in either $10,000 increments or $25,000 increments not to exceed 7 x salary" sqref="CZ14:CZ114" xr:uid="{00000000-0002-0000-0000-000001000000}">
      <formula1>CZ14&lt;(7*Q14)</formula1>
    </dataValidation>
    <dataValidation type="custom" allowBlank="1" showInputMessage="1" showErrorMessage="1" errorTitle="Error Message" error="Invalid Benefit Election.  Benefit must equal life election." promptTitle="Benefit Election Option" prompt="AD&amp;D Coverage election must match Life election." sqref="DA14:DA114" xr:uid="{00000000-0002-0000-0000-000002000000}">
      <formula1>DA14=CZ14</formula1>
    </dataValidation>
    <dataValidation type="custom" allowBlank="1" showInputMessage="1" showErrorMessage="1" promptTitle="Benefit Election Option" prompt="Spouse AD&amp;D benefit election must match Spouse Life election." sqref="DG14:DG114" xr:uid="{00000000-0002-0000-0000-000003000000}">
      <formula1>DG14=DF14</formula1>
    </dataValidation>
    <dataValidation type="custom" allowBlank="1" showInputMessage="1" showErrorMessage="1" errorTitle="Companion Life Use Only!" error="Please do not change the heading names!" sqref="R12" xr:uid="{00000000-0002-0000-0000-000005000000}">
      <formula1>"Heading"</formula1>
    </dataValidation>
    <dataValidation type="list" allowBlank="1" showInputMessage="1" showErrorMessage="1" sqref="H14:H114" xr:uid="{00000000-0002-0000-0000-000006000000}">
      <formula1>" Select, Male, Female"</formula1>
    </dataValidation>
    <dataValidation type="list" allowBlank="1" showInputMessage="1" showErrorMessage="1" sqref="P14:P114" xr:uid="{00000000-0002-0000-0000-000007000000}">
      <formula1>"Select, Single, Married"</formula1>
    </dataValidation>
    <dataValidation type="list" allowBlank="1" showInputMessage="1" showErrorMessage="1" sqref="U14:X114 DL14:DL114 BN14:BN114 AA14:AA114 BP14:BQ114 AC14:AD114" xr:uid="{00000000-0002-0000-0000-000008000000}">
      <formula1>"Select, Yes, No"</formula1>
    </dataValidation>
    <dataValidation type="list" allowBlank="1" showInputMessage="1" showErrorMessage="1" sqref="BM14:BM114 Z14:Z114" xr:uid="{00000000-0002-0000-0000-000009000000}">
      <formula1>"Select, EE, EE+1, EE+2, EE+3 or more, EE+Spouse, EE+Child, EE+Children, EE+Family, Waive"</formula1>
    </dataValidation>
    <dataValidation type="list" allowBlank="1" showInputMessage="1" showErrorMessage="1" sqref="CI14:CI114 AL14:AL114 AV14:AV114 BY14:BY114 CD14:CD114 BF14:BF114 BA14:BA114 CX14:CX114 BU14:BU114 CN14:CN114 BK14:BK114 AQ14:AQ114 CS14:CS114 AH14:AH114" xr:uid="{00000000-0002-0000-0000-00000A000000}">
      <formula1>"Select,Male,Female"</formula1>
    </dataValidation>
    <dataValidation type="list" allowBlank="1" showInputMessage="1" showErrorMessage="1" sqref="BO14:BO114 BZ34:BZ114 CO34:CO114 AB14:AB114" xr:uid="{00000000-0002-0000-0000-00000B000000}">
      <formula1>"Select,Yes,No"</formula1>
    </dataValidation>
    <dataValidation type="list" allowBlank="1" showInputMessage="1" showErrorMessage="1" sqref="CO14:CO33 BZ14:BZ33 AR14:AR114 CJ14:CJ114 AW14:AW114 BB14:BB114 BG14:BG114 CY14:CY114 BL14:BL114 CT14:CT114 CE14:CE114 AM14:AM114" xr:uid="{00000000-0002-0000-0000-00000C000000}">
      <formula1>"Select,No,Yes"</formula1>
    </dataValidation>
    <dataValidation type="custom" allowBlank="1" showInputMessage="1" showErrorMessage="1" errorTitle="Companion Life Use Only!" error="Please do not change the instructions!" sqref="A15:A42" xr:uid="{00000000-0002-0000-0000-00000D000000}">
      <formula1>"Instructions"</formula1>
    </dataValidation>
    <dataValidation type="custom" allowBlank="1" showInputMessage="1" showErrorMessage="1" errorTitle="Companion Life Use Only!" error="Please do not change the heading names!" sqref="BU11 AH11 AI11:BT13 BV11:CY13 C11:Q13 S11:AG13 R11" xr:uid="{00000000-0002-0000-0000-00000E000000}">
      <formula1>"Headings"</formula1>
    </dataValidation>
    <dataValidation type="custom" allowBlank="1" showInputMessage="1" showErrorMessage="1" errorTitle="Companion Life Use Only!" error="Please do not change the value of this cell!" sqref="L9" xr:uid="{00000000-0002-0000-0000-00000F000000}">
      <formula1>"I"</formula1>
    </dataValidation>
    <dataValidation type="custom" allowBlank="1" showInputMessage="1" showErrorMessage="1" errorTitle="Companion Life Use Only!" error="Please do not change the value of this cell!" sqref="AC1:CY9" xr:uid="{00000000-0002-0000-0000-000010000000}">
      <formula1>"Heading"</formula1>
    </dataValidation>
    <dataValidation allowBlank="1" showInputMessage="1" showErrorMessage="1" errorTitle="Companion Life Use Only!" error="Please do not change the heading names!" sqref="AH12 BU12" xr:uid="{00000000-0002-0000-0000-000011000000}"/>
    <dataValidation type="custom" allowBlank="1" showErrorMessage="1" errorTitle="Error Message" error="Calculated Field. Manual entry not needed." sqref="DK11:DK12" xr:uid="{00000000-0002-0000-0000-000012000000}">
      <formula1>"Benefit Level"</formula1>
    </dataValidation>
    <dataValidation type="list" allowBlank="1" showInputMessage="1" showErrorMessage="1" sqref="DH14:DH114" xr:uid="{00000000-0002-0000-0000-000013000000}">
      <formula1>"Select, $2500, $5000, $7500, $10000"</formula1>
    </dataValidation>
    <dataValidation type="list" allowBlank="1" showInputMessage="1" showErrorMessage="1" sqref="DE14:DE114" xr:uid="{00000000-0002-0000-0000-000014000000}">
      <formula1>"Select, Male, Female"</formula1>
    </dataValidation>
    <dataValidation type="custom" allowBlank="1" showInputMessage="1" showErrorMessage="1" errorTitle="Invalid Entry" error="Benefit amount may not exceed 66 2/3% of weekly earnings." promptTitle="Benefit Election Options" prompt="Only these options are available:  $150, $200, $250, $300, $350, $400, $450, $500, $550, $600, $650, $700, $750, $800, $850, $900, $950, $1,000, $1,050, $1,100, $1,150, $1,200, OR $1,250" sqref="DJ18" xr:uid="{00000000-0002-0000-0000-000017000000}">
      <formula1>DJ18&lt;((CW14/52)*0.6667)</formula1>
    </dataValidation>
    <dataValidation type="custom" allowBlank="1" showInputMessage="1" showErrorMessage="1" errorTitle="Invalid Entry" error="Benefit amount may not exceed 66 2/3% of weekly earnings." promptTitle="Benefit Election Options" prompt="Only these options are available:  $150, $200, $250, $300, $350, $400, $450, $500, $550, $600, $650, $700, $750, $800, $850, $900, $950, $1,000, $1,050, $1,100, $1,150, $1,200, OR $1,250" sqref="DJ19:DJ114 DJ14:DJ17" xr:uid="{00000000-0002-0000-0000-000018000000}">
      <formula1>DJ14&lt;((CW14/52)*0.6667)</formula1>
    </dataValidation>
  </dataValidations>
  <pageMargins left="0.17" right="0.17" top="0.35" bottom="0.87" header="0.35" footer="0.17"/>
  <pageSetup paperSize="5" scale="60" fitToHeight="2" orientation="landscape" r:id="rId1"/>
  <headerFooter alignWithMargins="0">
    <oddFooter>&amp;L&amp;8 08/21/07 Revised jk (3 Life STD LTD Dental Vision)&amp;R&amp;P</oddFooter>
  </headerFooter>
  <colBreaks count="3" manualBreakCount="3">
    <brk id="25" max="1048575" man="1"/>
    <brk id="64" max="1048575" man="1"/>
    <brk id="88" max="1048575" man="1"/>
  </colBreaks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2</xdr:col>
                <xdr:colOff>142875</xdr:colOff>
                <xdr:row>0</xdr:row>
                <xdr:rowOff>57150</xdr:rowOff>
              </from>
              <to>
                <xdr:col>5</xdr:col>
                <xdr:colOff>47625</xdr:colOff>
                <xdr:row>5</xdr:row>
                <xdr:rowOff>66675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3"/>
  <sheetViews>
    <sheetView workbookViewId="0">
      <selection activeCell="C24" sqref="C24"/>
    </sheetView>
  </sheetViews>
  <sheetFormatPr defaultRowHeight="12.75"/>
  <sheetData>
    <row r="1" spans="1:2">
      <c r="A1">
        <v>150</v>
      </c>
      <c r="B1" t="s">
        <v>142</v>
      </c>
    </row>
    <row r="2" spans="1:2">
      <c r="A2">
        <v>200</v>
      </c>
      <c r="B2" t="s">
        <v>143</v>
      </c>
    </row>
    <row r="3" spans="1:2">
      <c r="A3">
        <v>250</v>
      </c>
      <c r="B3" t="s">
        <v>144</v>
      </c>
    </row>
    <row r="4" spans="1:2">
      <c r="A4">
        <v>300</v>
      </c>
      <c r="B4" t="s">
        <v>145</v>
      </c>
    </row>
    <row r="5" spans="1:2">
      <c r="A5">
        <v>350</v>
      </c>
      <c r="B5" t="s">
        <v>146</v>
      </c>
    </row>
    <row r="6" spans="1:2">
      <c r="A6">
        <v>400</v>
      </c>
      <c r="B6" t="s">
        <v>147</v>
      </c>
    </row>
    <row r="7" spans="1:2">
      <c r="A7">
        <v>450</v>
      </c>
      <c r="B7" t="s">
        <v>148</v>
      </c>
    </row>
    <row r="8" spans="1:2">
      <c r="A8">
        <v>500</v>
      </c>
      <c r="B8" t="s">
        <v>149</v>
      </c>
    </row>
    <row r="9" spans="1:2">
      <c r="A9">
        <v>550</v>
      </c>
      <c r="B9" t="s">
        <v>14</v>
      </c>
    </row>
    <row r="10" spans="1:2">
      <c r="A10">
        <v>600</v>
      </c>
      <c r="B10" t="s">
        <v>150</v>
      </c>
    </row>
    <row r="11" spans="1:2">
      <c r="A11">
        <v>650</v>
      </c>
      <c r="B11" t="s">
        <v>151</v>
      </c>
    </row>
    <row r="12" spans="1:2">
      <c r="A12">
        <v>700</v>
      </c>
      <c r="B12" t="s">
        <v>152</v>
      </c>
    </row>
    <row r="13" spans="1:2">
      <c r="A13">
        <v>750</v>
      </c>
      <c r="B13" t="s">
        <v>153</v>
      </c>
    </row>
    <row r="14" spans="1:2">
      <c r="A14">
        <v>800</v>
      </c>
      <c r="B14" t="s">
        <v>154</v>
      </c>
    </row>
    <row r="15" spans="1:2">
      <c r="A15">
        <v>850</v>
      </c>
      <c r="B15" t="s">
        <v>155</v>
      </c>
    </row>
    <row r="16" spans="1:2">
      <c r="A16">
        <v>900</v>
      </c>
      <c r="B16" t="s">
        <v>156</v>
      </c>
    </row>
    <row r="17" spans="1:2">
      <c r="A17">
        <v>950</v>
      </c>
      <c r="B17" t="s">
        <v>157</v>
      </c>
    </row>
    <row r="18" spans="1:2">
      <c r="A18">
        <v>1000</v>
      </c>
      <c r="B18" t="s">
        <v>158</v>
      </c>
    </row>
    <row r="19" spans="1:2">
      <c r="A19">
        <v>1050</v>
      </c>
      <c r="B19" t="s">
        <v>159</v>
      </c>
    </row>
    <row r="20" spans="1:2">
      <c r="A20">
        <v>1100</v>
      </c>
      <c r="B20" t="s">
        <v>160</v>
      </c>
    </row>
    <row r="21" spans="1:2">
      <c r="A21">
        <v>1150</v>
      </c>
      <c r="B21" t="s">
        <v>161</v>
      </c>
    </row>
    <row r="22" spans="1:2">
      <c r="A22">
        <v>1200</v>
      </c>
      <c r="B22" t="s">
        <v>162</v>
      </c>
    </row>
    <row r="23" spans="1:2">
      <c r="A23">
        <v>1250</v>
      </c>
      <c r="B23" t="s">
        <v>163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3FE4E72CA6E94988E9DBFE106440DC" ma:contentTypeVersion="10" ma:contentTypeDescription="Create a new document." ma:contentTypeScope="" ma:versionID="08584ebc09031f7d618163e5d76ab0b8">
  <xsd:schema xmlns:xsd="http://www.w3.org/2001/XMLSchema" xmlns:xs="http://www.w3.org/2001/XMLSchema" xmlns:p="http://schemas.microsoft.com/office/2006/metadata/properties" xmlns:ns2="0d8e8b40-b7b2-44b6-93db-9b36c494e3db" xmlns:ns3="ff1c43f9-779d-4fed-81f5-689fdd2e85a7" targetNamespace="http://schemas.microsoft.com/office/2006/metadata/properties" ma:root="true" ma:fieldsID="416a52526740ac25dc45ad084ac7fcbd" ns2:_="" ns3:_="">
    <xsd:import namespace="0d8e8b40-b7b2-44b6-93db-9b36c494e3db"/>
    <xsd:import namespace="ff1c43f9-779d-4fed-81f5-689fdd2e85a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8b40-b7b2-44b6-93db-9b36c494e3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a0f4832a-f8c7-41e2-a849-00a752a65a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1c43f9-779d-4fed-81f5-689fdd2e85a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e10566ea-343f-42bb-9798-fb79ecc2d55c}" ma:internalName="TaxCatchAll" ma:showField="CatchAllData" ma:web="ff1c43f9-779d-4fed-81f5-689fdd2e85a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47DE9F-2A8A-48B5-AC84-52DCD12715FD}"/>
</file>

<file path=customXml/itemProps2.xml><?xml version="1.0" encoding="utf-8"?>
<ds:datastoreItem xmlns:ds="http://schemas.openxmlformats.org/officeDocument/2006/customXml" ds:itemID="{14AB3F5B-C8E6-4B61-BE88-264ECA082D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BlueCross BlueShield of SC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BCBSSC</dc:creator>
  <cp:keywords/>
  <dc:description/>
  <cp:lastModifiedBy>X</cp:lastModifiedBy>
  <cp:revision/>
  <dcterms:created xsi:type="dcterms:W3CDTF">2006-01-27T18:55:46Z</dcterms:created>
  <dcterms:modified xsi:type="dcterms:W3CDTF">2022-02-01T18:44:52Z</dcterms:modified>
  <cp:category/>
  <cp:contentStatus/>
</cp:coreProperties>
</file>